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30" windowHeight="11760" activeTab="0"/>
  </bookViews>
  <sheets>
    <sheet name="LOT 1" sheetId="1" r:id="rId1"/>
    <sheet name="LOT 2" sheetId="2" r:id="rId2"/>
    <sheet name="LOT 3" sheetId="3" r:id="rId3"/>
    <sheet name="LOT 4" sheetId="4" r:id="rId4"/>
    <sheet name="LOT 5" sheetId="5" r:id="rId5"/>
    <sheet name="LOT 6" sheetId="6" r:id="rId6"/>
    <sheet name="ENS." sheetId="7" state="hidden" r:id="rId7"/>
  </sheets>
  <definedNames/>
  <calcPr fullCalcOnLoad="1"/>
</workbook>
</file>

<file path=xl/sharedStrings.xml><?xml version="1.0" encoding="utf-8"?>
<sst xmlns="http://schemas.openxmlformats.org/spreadsheetml/2006/main" count="486" uniqueCount="106">
  <si>
    <t>LYCEE  LECONTE  DE  LISLE
4 allée des Etudiants - BP40037
97491 SAINTE CLOTILDE</t>
  </si>
  <si>
    <t>MARCHE DE FOURNITURES
PRODUITS D'ENTRETIEN ET DE NETTOYAGE
2015 - 2016 - 2017</t>
  </si>
  <si>
    <t>DESIGNATION</t>
  </si>
  <si>
    <t>CONDITIONNEMENT</t>
  </si>
  <si>
    <t>SERVICE DESTINATAIRE</t>
  </si>
  <si>
    <t>LOT 1 - PRODUITS LINGERIE</t>
  </si>
  <si>
    <t>LESSIVE</t>
  </si>
  <si>
    <t>20 KG</t>
  </si>
  <si>
    <t>LINGERIE</t>
  </si>
  <si>
    <t>ASSOUPLISSANT</t>
  </si>
  <si>
    <t>5L</t>
  </si>
  <si>
    <t>DETACHANT LESSIVE</t>
  </si>
  <si>
    <t>LOT 2 - PRODUITS CUISINE</t>
  </si>
  <si>
    <t>PRODUIT LAVAGE MANUEL</t>
  </si>
  <si>
    <t>CUISINE</t>
  </si>
  <si>
    <t>PRODUIT LAVAGE - LAVE VAISSELLE</t>
  </si>
  <si>
    <t>PRODUIT SECHAGE - LAVE VAISSELLE</t>
  </si>
  <si>
    <t>LOT 3 - PRODUITS D'ENTRETIEN</t>
  </si>
  <si>
    <t>DESODORISANT SPRAY</t>
  </si>
  <si>
    <t>750ML OU 2L</t>
  </si>
  <si>
    <t>SERVICE GENERAL</t>
  </si>
  <si>
    <t>DETARTRANT GEL WC</t>
  </si>
  <si>
    <t>1L</t>
  </si>
  <si>
    <t>CRUCHON JAVEL - 9,6%</t>
  </si>
  <si>
    <t>250ML</t>
  </si>
  <si>
    <t>JAVEL</t>
  </si>
  <si>
    <t>2L</t>
  </si>
  <si>
    <t>18
30</t>
  </si>
  <si>
    <t>SERVICE GENERAL
LINGERIE</t>
  </si>
  <si>
    <t xml:space="preserve">CREME LAVANTE MAIN </t>
  </si>
  <si>
    <t xml:space="preserve">CREME A RECURER </t>
  </si>
  <si>
    <t>DETERGENT SOL STANDARD</t>
  </si>
  <si>
    <t xml:space="preserve">PRODUIT VITRE </t>
  </si>
  <si>
    <t>LOT 4 - PAPIERS ET SACS POUBELLE</t>
  </si>
  <si>
    <t>SAC POUBELLE NOIR 100L</t>
  </si>
  <si>
    <t>PAR 20</t>
  </si>
  <si>
    <t>PAR 200</t>
  </si>
  <si>
    <t>SAC POUBELLE NOIR 30 L ou 40 L</t>
  </si>
  <si>
    <t>PAR 1000</t>
  </si>
  <si>
    <t>PAPIER HYGIENIQUE - 350 ml</t>
  </si>
  <si>
    <t>PAR 6 RLX</t>
  </si>
  <si>
    <t>220 pack</t>
  </si>
  <si>
    <t>PAPIER HYGIENIQUE</t>
  </si>
  <si>
    <t>PAPIER ESSUIE MAINS ENCHEVETRES</t>
  </si>
  <si>
    <t>PAR 3000</t>
  </si>
  <si>
    <t>LOT 5 - MATERIELS D'ENTRETIEN</t>
  </si>
  <si>
    <t>BALAI PAVONE + MANCHES</t>
  </si>
  <si>
    <t>BALAI PAILLE DE RIZ + MANCHES</t>
  </si>
  <si>
    <t>BALAI A FRANGES + MANCHES 40 CM</t>
  </si>
  <si>
    <t>FRANGES 40 CM</t>
  </si>
  <si>
    <t>BALAI TAMPON GRATTOIR + MANCHES</t>
  </si>
  <si>
    <t>TAMPON GRATTOIR</t>
  </si>
  <si>
    <t>ENSEMBLE BALAYETTE WC + SOCLE</t>
  </si>
  <si>
    <t>PULVERISATEUR + TETE</t>
  </si>
  <si>
    <t>CORBEILLE A PAPIER 16L</t>
  </si>
  <si>
    <t>RACLETTE SOL 70 CM + MANCHES</t>
  </si>
  <si>
    <t xml:space="preserve">EPONGE VEGETALE N°4 </t>
  </si>
  <si>
    <t>EPONGE GRATTANTE GRAND MODELE</t>
  </si>
  <si>
    <t>GRATTOIR VITRE A LAME RETRACTABLE</t>
  </si>
  <si>
    <t>ETUI DE LAME POUR GRATTOIR RETRACTABLE</t>
  </si>
  <si>
    <t>PAR 100 LAMES</t>
  </si>
  <si>
    <t>GANT VINYLE NON POUDRE TAILLE 7 ET 8</t>
  </si>
  <si>
    <t>BTE DE 100</t>
  </si>
  <si>
    <t>GANT VINYLE NON POUDRE TAILLE  XL</t>
  </si>
  <si>
    <t xml:space="preserve">ENSEMBLE PELLE BALAYETTE </t>
  </si>
  <si>
    <t>BOULE INOX 40G</t>
  </si>
  <si>
    <t>LOT 6 - MATERIELS DE CUISINE</t>
  </si>
  <si>
    <t>SERVIETTE BLANCHE</t>
  </si>
  <si>
    <t>HOUSSE ECHELLE</t>
  </si>
  <si>
    <t>PAR 100</t>
  </si>
  <si>
    <t>OUATE BLC 720F BOUT BLEU CT</t>
  </si>
  <si>
    <t>BTE DE 50</t>
  </si>
  <si>
    <t>SAC PLASTIQUE ZIPPE 160/280</t>
  </si>
  <si>
    <t>TOTAL HT</t>
  </si>
  <si>
    <t>TVA</t>
  </si>
  <si>
    <t>TOTAL TTC annuel prévisionnel</t>
  </si>
  <si>
    <t>TOTAL HT pour 4 années prévisionnel</t>
  </si>
  <si>
    <t>TOTAL TTC pour 4 années prévisionnel</t>
  </si>
  <si>
    <t>QUANTITE PAR AN</t>
  </si>
  <si>
    <t>Nota : les quantités prévisionnelles sont données à titre indicatif.</t>
  </si>
  <si>
    <t>REF. FOURNISSEUR</t>
  </si>
  <si>
    <t>PRIX UNITAIRE HT</t>
  </si>
  <si>
    <t>PRIX HT</t>
  </si>
  <si>
    <t>Indiquer ici le taux de remise sur tarif public pour les achats non-compris dans la liste ci-dessous</t>
  </si>
  <si>
    <t>REMISE</t>
  </si>
  <si>
    <t>PRIX UNITAIRE  HT REMISE</t>
  </si>
  <si>
    <t>BORDEREAU DES PRIX UNITAIRES (BPU)</t>
  </si>
  <si>
    <t>SAC POUBELLE 100L NOIR renforcé 40 microns</t>
  </si>
  <si>
    <t>ESSUI MAINS devidage central 450 FTS</t>
  </si>
  <si>
    <t>10
4</t>
  </si>
  <si>
    <t>SERVICE GENERAL
CUISINE</t>
  </si>
  <si>
    <t>GANT LATEX MEDIUM 7/8</t>
  </si>
  <si>
    <t>GANT LATEX LARGE 8/9</t>
  </si>
  <si>
    <t>LAVETTE NON TISSEE JAUNE</t>
  </si>
  <si>
    <t>SCOTCH BRIDGE NOIR (3M LINEAIRE)</t>
  </si>
  <si>
    <t>CALOT PAPIER REG BLANC</t>
  </si>
  <si>
    <t xml:space="preserve">CHARLOTTE BLANCHE RDE </t>
  </si>
  <si>
    <t>TABLIER PE BLANC</t>
  </si>
  <si>
    <t>CASQUETTE A VISIERE BLANCHE</t>
  </si>
  <si>
    <t>PRODUIT 3 D - détergent désodorisant désinfectant odorant bactéricide fongicide</t>
  </si>
  <si>
    <t xml:space="preserve">DETERGENT SOL BACTERICIDE FONGICIDE détergent désodorisant désinfectant </t>
  </si>
  <si>
    <t>24 KG</t>
  </si>
  <si>
    <t>PAR 25</t>
  </si>
  <si>
    <t xml:space="preserve">LAVETTE NON TISSEE VERT </t>
  </si>
  <si>
    <t>ENTREPRISE</t>
  </si>
  <si>
    <t>NOM ET SIGNATURE DU RESPONSABLE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</si>
</sst>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6"/>
      <name val="Calibri"/>
      <family val="2"/>
    </font>
    <font>
      <sz val="9"/>
      <name val="Calibri"/>
      <family val="2"/>
    </font>
    <font>
      <b/>
      <sz val="9"/>
      <color indexed="56"/>
      <name val="Arial"/>
      <family val="2"/>
    </font>
    <font>
      <sz val="9"/>
      <name val="Times New Roman"/>
      <family val="1"/>
    </font>
    <font>
      <b/>
      <sz val="9"/>
      <color indexed="10"/>
      <name val="Arial"/>
      <family val="2"/>
    </font>
    <font>
      <b/>
      <i/>
      <sz val="9"/>
      <name val="Calibri"/>
      <family val="2"/>
    </font>
    <font>
      <sz val="9"/>
      <color indexed="56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2060"/>
      <name val="Calibri"/>
      <family val="2"/>
    </font>
    <font>
      <b/>
      <sz val="9"/>
      <color rgb="FFC00000"/>
      <name val="Calibri"/>
      <family val="2"/>
    </font>
    <font>
      <sz val="10"/>
      <color theme="1"/>
      <name val="Arial"/>
      <family val="2"/>
    </font>
    <font>
      <b/>
      <sz val="9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6" fillId="0" borderId="10" xfId="44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9" fillId="0" borderId="12" xfId="51" applyNumberFormat="1" applyFont="1" applyFill="1" applyBorder="1" applyAlignment="1">
      <alignment horizontal="right" vertical="center"/>
    </xf>
    <xf numFmtId="44" fontId="10" fillId="0" borderId="10" xfId="44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justify" vertical="center" wrapText="1"/>
    </xf>
    <xf numFmtId="0" fontId="48" fillId="0" borderId="0" xfId="0" applyFont="1" applyAlignment="1">
      <alignment vertical="center"/>
    </xf>
    <xf numFmtId="44" fontId="12" fillId="0" borderId="10" xfId="44" applyFont="1" applyFill="1" applyBorder="1" applyAlignment="1">
      <alignment vertical="center"/>
    </xf>
    <xf numFmtId="44" fontId="49" fillId="33" borderId="10" xfId="44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0" fillId="0" borderId="0" xfId="0" applyFont="1" applyFill="1" applyAlignment="1" applyProtection="1">
      <alignment wrapText="1"/>
      <protection/>
    </xf>
    <xf numFmtId="2" fontId="50" fillId="0" borderId="0" xfId="0" applyNumberFormat="1" applyFont="1" applyFill="1" applyAlignment="1" applyProtection="1">
      <alignment horizontal="center"/>
      <protection/>
    </xf>
    <xf numFmtId="2" fontId="50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1" fillId="0" borderId="14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PageLayoutView="0" workbookViewId="0" topLeftCell="A1">
      <selection activeCell="C51" sqref="C51"/>
    </sheetView>
  </sheetViews>
  <sheetFormatPr defaultColWidth="11.421875" defaultRowHeight="12.75"/>
  <cols>
    <col min="1" max="1" width="40.00390625" style="1" customWidth="1"/>
    <col min="2" max="2" width="17.421875" style="1" customWidth="1"/>
    <col min="3" max="3" width="12.421875" style="6" customWidth="1"/>
    <col min="4" max="4" width="17.140625" style="7" bestFit="1" customWidth="1"/>
    <col min="5" max="5" width="13.57421875" style="1" bestFit="1" customWidth="1"/>
    <col min="6" max="6" width="17.421875" style="1" customWidth="1"/>
    <col min="7" max="10" width="12.7109375" style="1" customWidth="1"/>
    <col min="11" max="240" width="11.421875" style="1" customWidth="1"/>
    <col min="241" max="241" width="15.421875" style="1" customWidth="1"/>
    <col min="242" max="242" width="14.00390625" style="1" customWidth="1"/>
    <col min="243" max="243" width="15.00390625" style="1" customWidth="1"/>
    <col min="244" max="244" width="14.140625" style="1" customWidth="1"/>
    <col min="245" max="246" width="12.7109375" style="1" customWidth="1"/>
    <col min="247" max="247" width="11.8515625" style="1" customWidth="1"/>
    <col min="248" max="249" width="12.421875" style="1" customWidth="1"/>
    <col min="250" max="250" width="8.8515625" style="1" customWidth="1"/>
    <col min="251" max="16384" width="11.421875" style="1" customWidth="1"/>
  </cols>
  <sheetData>
    <row r="1" spans="1:10" ht="40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5" ht="15.75" customHeight="1">
      <c r="A2" s="2"/>
      <c r="B2" s="2"/>
      <c r="C2" s="3"/>
      <c r="D2" s="4"/>
      <c r="E2" s="5"/>
    </row>
    <row r="3" spans="1:10" ht="40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6.5" customHeight="1">
      <c r="A5" s="65" t="s">
        <v>86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ht="12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</row>
    <row r="8" spans="1:3" ht="12.75" thickBot="1">
      <c r="A8" s="43"/>
      <c r="B8" s="43"/>
      <c r="C8" s="43"/>
    </row>
    <row r="9" spans="1:5" ht="12.75" thickBot="1">
      <c r="A9" s="44" t="s">
        <v>83</v>
      </c>
      <c r="B9" s="44"/>
      <c r="C9" s="44"/>
      <c r="D9" s="45"/>
      <c r="E9" s="46"/>
    </row>
    <row r="11" spans="1:18" ht="12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R11" s="42"/>
    </row>
    <row r="13" spans="1:10" s="8" customFormat="1" ht="36">
      <c r="A13" s="39" t="s">
        <v>2</v>
      </c>
      <c r="B13" s="40" t="s">
        <v>3</v>
      </c>
      <c r="C13" s="10" t="s">
        <v>78</v>
      </c>
      <c r="D13" s="10" t="s">
        <v>4</v>
      </c>
      <c r="E13" s="10" t="s">
        <v>80</v>
      </c>
      <c r="F13" s="10" t="s">
        <v>3</v>
      </c>
      <c r="G13" s="10" t="s">
        <v>81</v>
      </c>
      <c r="H13" s="10" t="s">
        <v>84</v>
      </c>
      <c r="I13" s="10" t="s">
        <v>85</v>
      </c>
      <c r="J13" s="10" t="s">
        <v>82</v>
      </c>
    </row>
    <row r="14" spans="1:18" ht="12">
      <c r="A14" s="11" t="s">
        <v>6</v>
      </c>
      <c r="B14" s="11" t="s">
        <v>7</v>
      </c>
      <c r="C14" s="12">
        <v>5</v>
      </c>
      <c r="D14" s="13" t="s">
        <v>8</v>
      </c>
      <c r="E14" s="9"/>
      <c r="F14" s="9"/>
      <c r="G14" s="9"/>
      <c r="H14" s="9"/>
      <c r="I14" s="9"/>
      <c r="J14" s="9"/>
      <c r="R14" s="42"/>
    </row>
    <row r="15" spans="1:10" ht="12">
      <c r="A15" s="9" t="s">
        <v>9</v>
      </c>
      <c r="B15" s="9" t="s">
        <v>10</v>
      </c>
      <c r="C15" s="14">
        <v>10</v>
      </c>
      <c r="D15" s="15" t="s">
        <v>8</v>
      </c>
      <c r="E15" s="9"/>
      <c r="F15" s="9"/>
      <c r="G15" s="9"/>
      <c r="H15" s="9"/>
      <c r="I15" s="9"/>
      <c r="J15" s="9"/>
    </row>
    <row r="16" spans="1:10" ht="12">
      <c r="A16" s="9" t="s">
        <v>11</v>
      </c>
      <c r="B16" s="9"/>
      <c r="C16" s="14">
        <v>10</v>
      </c>
      <c r="D16" s="15" t="s">
        <v>8</v>
      </c>
      <c r="E16" s="9"/>
      <c r="F16" s="9"/>
      <c r="G16" s="9"/>
      <c r="H16" s="9"/>
      <c r="I16" s="9"/>
      <c r="J16" s="9"/>
    </row>
    <row r="17" spans="2:10" ht="12.75" customHeight="1">
      <c r="B17" s="16"/>
      <c r="C17" s="17"/>
      <c r="D17" s="1"/>
      <c r="E17" s="62" t="s">
        <v>73</v>
      </c>
      <c r="F17" s="63"/>
      <c r="G17" s="63"/>
      <c r="H17" s="63"/>
      <c r="I17" s="64"/>
      <c r="J17" s="18">
        <f>SUM(J14:J16)</f>
        <v>0</v>
      </c>
    </row>
    <row r="18" spans="1:10" ht="12.75" customHeight="1">
      <c r="A18" s="19"/>
      <c r="B18" s="20"/>
      <c r="C18" s="21"/>
      <c r="D18" s="1"/>
      <c r="E18" s="66" t="s">
        <v>74</v>
      </c>
      <c r="F18" s="67"/>
      <c r="G18" s="67"/>
      <c r="H18" s="68"/>
      <c r="I18" s="22">
        <v>0.085</v>
      </c>
      <c r="J18" s="23">
        <f>J17*I18</f>
        <v>0</v>
      </c>
    </row>
    <row r="19" spans="2:10" ht="12.75" customHeight="1">
      <c r="B19" s="16"/>
      <c r="C19" s="24"/>
      <c r="D19" s="1"/>
      <c r="E19" s="62" t="s">
        <v>75</v>
      </c>
      <c r="F19" s="63"/>
      <c r="G19" s="63"/>
      <c r="H19" s="63"/>
      <c r="I19" s="64"/>
      <c r="J19" s="18">
        <f>J17+J18</f>
        <v>0</v>
      </c>
    </row>
    <row r="20" spans="1:10" ht="12.75" customHeight="1">
      <c r="A20" s="25"/>
      <c r="B20" s="16"/>
      <c r="C20" s="26"/>
      <c r="D20" s="1"/>
      <c r="E20" s="62" t="s">
        <v>76</v>
      </c>
      <c r="F20" s="63"/>
      <c r="G20" s="63"/>
      <c r="H20" s="63"/>
      <c r="I20" s="64"/>
      <c r="J20" s="27">
        <f>J17*4</f>
        <v>0</v>
      </c>
    </row>
    <row r="21" spans="1:10" ht="12.75" customHeight="1">
      <c r="A21" s="25"/>
      <c r="B21" s="16"/>
      <c r="C21" s="26"/>
      <c r="D21" s="1"/>
      <c r="E21" s="62" t="s">
        <v>77</v>
      </c>
      <c r="F21" s="63"/>
      <c r="G21" s="63"/>
      <c r="H21" s="63"/>
      <c r="I21" s="64"/>
      <c r="J21" s="28">
        <f>J19*4</f>
        <v>0</v>
      </c>
    </row>
    <row r="24" spans="1:6" ht="12.75">
      <c r="A24" s="58" t="s">
        <v>104</v>
      </c>
      <c r="B24" s="59"/>
      <c r="C24" s="59"/>
      <c r="D24" s="60"/>
      <c r="E24" s="60" t="s">
        <v>105</v>
      </c>
      <c r="F24" s="61"/>
    </row>
  </sheetData>
  <sheetProtection/>
  <protectedRanges>
    <protectedRange sqref="D2" name="Plage1"/>
  </protectedRanges>
  <mergeCells count="9">
    <mergeCell ref="E21:I21"/>
    <mergeCell ref="E17:I17"/>
    <mergeCell ref="A5:J5"/>
    <mergeCell ref="E18:H18"/>
    <mergeCell ref="A1:J1"/>
    <mergeCell ref="A3:J3"/>
    <mergeCell ref="E19:I19"/>
    <mergeCell ref="E20:I20"/>
    <mergeCell ref="A11:J11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2">
      <selection activeCell="C51" sqref="C51"/>
    </sheetView>
  </sheetViews>
  <sheetFormatPr defaultColWidth="11.421875" defaultRowHeight="12.75"/>
  <cols>
    <col min="1" max="1" width="40.00390625" style="1" customWidth="1"/>
    <col min="2" max="2" width="17.421875" style="1" customWidth="1"/>
    <col min="3" max="3" width="12.421875" style="6" customWidth="1"/>
    <col min="4" max="4" width="17.140625" style="7" bestFit="1" customWidth="1"/>
    <col min="5" max="5" width="13.57421875" style="1" bestFit="1" customWidth="1"/>
    <col min="6" max="6" width="17.421875" style="1" customWidth="1"/>
    <col min="7" max="10" width="12.7109375" style="1" customWidth="1"/>
    <col min="11" max="240" width="11.421875" style="1" customWidth="1"/>
    <col min="241" max="241" width="15.421875" style="1" customWidth="1"/>
    <col min="242" max="242" width="14.00390625" style="1" customWidth="1"/>
    <col min="243" max="243" width="15.00390625" style="1" customWidth="1"/>
    <col min="244" max="244" width="14.140625" style="1" customWidth="1"/>
    <col min="245" max="246" width="12.7109375" style="1" customWidth="1"/>
    <col min="247" max="247" width="11.8515625" style="1" customWidth="1"/>
    <col min="248" max="249" width="12.421875" style="1" customWidth="1"/>
    <col min="250" max="250" width="8.8515625" style="1" customWidth="1"/>
    <col min="251" max="16384" width="11.421875" style="1" customWidth="1"/>
  </cols>
  <sheetData>
    <row r="1" spans="1:10" ht="40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5" ht="15.75" customHeight="1">
      <c r="A2" s="2"/>
      <c r="B2" s="2"/>
      <c r="C2" s="3"/>
      <c r="D2" s="4"/>
      <c r="E2" s="5"/>
    </row>
    <row r="3" spans="1:10" ht="40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6.5" customHeight="1">
      <c r="A5" s="65" t="s">
        <v>86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ht="12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</row>
    <row r="8" spans="1:3" ht="12.75" thickBot="1">
      <c r="A8" s="43"/>
      <c r="B8" s="43"/>
      <c r="C8" s="43"/>
    </row>
    <row r="9" spans="1:5" ht="12.75" thickBot="1">
      <c r="A9" s="44" t="s">
        <v>83</v>
      </c>
      <c r="B9" s="44"/>
      <c r="C9" s="44"/>
      <c r="D9" s="45"/>
      <c r="E9" s="46"/>
    </row>
    <row r="11" spans="1:18" ht="12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R11" s="42"/>
    </row>
    <row r="13" spans="1:10" s="8" customFormat="1" ht="36">
      <c r="A13" s="39" t="s">
        <v>2</v>
      </c>
      <c r="B13" s="40" t="s">
        <v>3</v>
      </c>
      <c r="C13" s="10" t="s">
        <v>78</v>
      </c>
      <c r="D13" s="10" t="s">
        <v>4</v>
      </c>
      <c r="E13" s="10" t="s">
        <v>80</v>
      </c>
      <c r="F13" s="10" t="s">
        <v>3</v>
      </c>
      <c r="G13" s="10" t="s">
        <v>81</v>
      </c>
      <c r="H13" s="10" t="s">
        <v>84</v>
      </c>
      <c r="I13" s="10" t="s">
        <v>85</v>
      </c>
      <c r="J13" s="10" t="s">
        <v>82</v>
      </c>
    </row>
    <row r="14" spans="1:18" ht="12">
      <c r="A14" s="31" t="s">
        <v>13</v>
      </c>
      <c r="B14" s="31" t="s">
        <v>10</v>
      </c>
      <c r="C14" s="32">
        <v>20</v>
      </c>
      <c r="D14" s="15" t="s">
        <v>14</v>
      </c>
      <c r="E14" s="9"/>
      <c r="F14" s="9"/>
      <c r="G14" s="9"/>
      <c r="H14" s="9"/>
      <c r="I14" s="9"/>
      <c r="J14" s="9"/>
      <c r="R14" s="42"/>
    </row>
    <row r="15" spans="1:10" ht="12">
      <c r="A15" s="31" t="s">
        <v>15</v>
      </c>
      <c r="B15" s="31" t="s">
        <v>101</v>
      </c>
      <c r="C15" s="32">
        <v>10</v>
      </c>
      <c r="D15" s="15" t="s">
        <v>14</v>
      </c>
      <c r="E15" s="9"/>
      <c r="F15" s="9"/>
      <c r="G15" s="9"/>
      <c r="H15" s="9"/>
      <c r="I15" s="9"/>
      <c r="J15" s="9"/>
    </row>
    <row r="16" spans="1:10" ht="12">
      <c r="A16" s="31" t="s">
        <v>16</v>
      </c>
      <c r="B16" s="31" t="s">
        <v>10</v>
      </c>
      <c r="C16" s="32">
        <v>16</v>
      </c>
      <c r="D16" s="15" t="s">
        <v>14</v>
      </c>
      <c r="E16" s="9"/>
      <c r="F16" s="9"/>
      <c r="G16" s="9"/>
      <c r="H16" s="9"/>
      <c r="I16" s="9"/>
      <c r="J16" s="9"/>
    </row>
    <row r="17" spans="1:10" ht="24">
      <c r="A17" s="55" t="s">
        <v>99</v>
      </c>
      <c r="B17" s="56" t="s">
        <v>10</v>
      </c>
      <c r="C17" s="57">
        <v>24</v>
      </c>
      <c r="D17" s="15" t="s">
        <v>14</v>
      </c>
      <c r="E17" s="9"/>
      <c r="F17" s="9"/>
      <c r="G17" s="9"/>
      <c r="H17" s="9"/>
      <c r="I17" s="9"/>
      <c r="J17" s="9"/>
    </row>
    <row r="18" spans="1:10" ht="12.75" customHeight="1">
      <c r="A18" s="47"/>
      <c r="B18" s="47"/>
      <c r="C18" s="48"/>
      <c r="D18" s="49"/>
      <c r="E18" s="62" t="s">
        <v>73</v>
      </c>
      <c r="F18" s="63"/>
      <c r="G18" s="63"/>
      <c r="H18" s="63"/>
      <c r="I18" s="64"/>
      <c r="J18" s="18">
        <f>SUM(J14:J16)</f>
        <v>0</v>
      </c>
    </row>
    <row r="19" spans="1:10" ht="12.75" customHeight="1">
      <c r="A19" s="47"/>
      <c r="B19" s="47"/>
      <c r="C19" s="48"/>
      <c r="D19" s="49"/>
      <c r="E19" s="66" t="s">
        <v>74</v>
      </c>
      <c r="F19" s="67"/>
      <c r="G19" s="67"/>
      <c r="H19" s="68"/>
      <c r="I19" s="22">
        <v>0.085</v>
      </c>
      <c r="J19" s="23">
        <f>J18*I19</f>
        <v>0</v>
      </c>
    </row>
    <row r="20" spans="1:10" ht="12.75" customHeight="1">
      <c r="A20" s="47"/>
      <c r="B20" s="47"/>
      <c r="C20" s="48"/>
      <c r="D20" s="49"/>
      <c r="E20" s="62" t="s">
        <v>75</v>
      </c>
      <c r="F20" s="63"/>
      <c r="G20" s="63"/>
      <c r="H20" s="63"/>
      <c r="I20" s="64"/>
      <c r="J20" s="18">
        <f>J18+J19</f>
        <v>0</v>
      </c>
    </row>
    <row r="21" spans="1:10" ht="12.75" customHeight="1">
      <c r="A21" s="47"/>
      <c r="B21" s="47"/>
      <c r="C21" s="48"/>
      <c r="D21" s="49"/>
      <c r="E21" s="62" t="s">
        <v>76</v>
      </c>
      <c r="F21" s="63"/>
      <c r="G21" s="63"/>
      <c r="H21" s="63"/>
      <c r="I21" s="64"/>
      <c r="J21" s="27">
        <f>J18*4</f>
        <v>0</v>
      </c>
    </row>
    <row r="22" spans="1:10" ht="12">
      <c r="A22" s="47"/>
      <c r="B22" s="47"/>
      <c r="C22" s="48"/>
      <c r="D22" s="49"/>
      <c r="E22" s="62" t="s">
        <v>77</v>
      </c>
      <c r="F22" s="63"/>
      <c r="G22" s="63"/>
      <c r="H22" s="63"/>
      <c r="I22" s="64"/>
      <c r="J22" s="28">
        <f>J20*4</f>
        <v>0</v>
      </c>
    </row>
    <row r="25" spans="1:6" ht="12.75">
      <c r="A25" s="58" t="s">
        <v>104</v>
      </c>
      <c r="B25" s="59"/>
      <c r="C25" s="59"/>
      <c r="D25" s="60"/>
      <c r="E25" s="60" t="s">
        <v>105</v>
      </c>
      <c r="F25" s="61"/>
    </row>
  </sheetData>
  <sheetProtection/>
  <protectedRanges>
    <protectedRange sqref="D2" name="Plage1"/>
  </protectedRanges>
  <mergeCells count="9">
    <mergeCell ref="E22:I22"/>
    <mergeCell ref="A5:J5"/>
    <mergeCell ref="E20:I20"/>
    <mergeCell ref="E21:I21"/>
    <mergeCell ref="A1:J1"/>
    <mergeCell ref="A3:J3"/>
    <mergeCell ref="A11:J11"/>
    <mergeCell ref="E18:I18"/>
    <mergeCell ref="E19:H19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C51" sqref="C51"/>
    </sheetView>
  </sheetViews>
  <sheetFormatPr defaultColWidth="11.421875" defaultRowHeight="12.75"/>
  <cols>
    <col min="1" max="1" width="40.00390625" style="1" customWidth="1"/>
    <col min="2" max="2" width="17.421875" style="1" customWidth="1"/>
    <col min="3" max="3" width="12.421875" style="6" customWidth="1"/>
    <col min="4" max="4" width="17.140625" style="7" bestFit="1" customWidth="1"/>
    <col min="5" max="5" width="13.57421875" style="1" bestFit="1" customWidth="1"/>
    <col min="6" max="6" width="17.421875" style="1" customWidth="1"/>
    <col min="7" max="10" width="12.7109375" style="1" customWidth="1"/>
    <col min="11" max="240" width="11.421875" style="1" customWidth="1"/>
    <col min="241" max="241" width="15.421875" style="1" customWidth="1"/>
    <col min="242" max="242" width="14.00390625" style="1" customWidth="1"/>
    <col min="243" max="243" width="15.00390625" style="1" customWidth="1"/>
    <col min="244" max="244" width="14.140625" style="1" customWidth="1"/>
    <col min="245" max="246" width="12.7109375" style="1" customWidth="1"/>
    <col min="247" max="247" width="11.8515625" style="1" customWidth="1"/>
    <col min="248" max="249" width="12.421875" style="1" customWidth="1"/>
    <col min="250" max="250" width="8.8515625" style="1" customWidth="1"/>
    <col min="251" max="16384" width="11.421875" style="1" customWidth="1"/>
  </cols>
  <sheetData>
    <row r="1" spans="1:10" ht="40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5" ht="15.75" customHeight="1">
      <c r="A2" s="2"/>
      <c r="B2" s="2"/>
      <c r="C2" s="3"/>
      <c r="D2" s="4"/>
      <c r="E2" s="5"/>
    </row>
    <row r="3" spans="1:10" ht="40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6.5" customHeight="1">
      <c r="A5" s="65" t="s">
        <v>86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ht="12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</row>
    <row r="8" spans="1:3" ht="12.75" thickBot="1">
      <c r="A8" s="43"/>
      <c r="B8" s="43"/>
      <c r="C8" s="43"/>
    </row>
    <row r="9" spans="1:5" ht="12.75" thickBot="1">
      <c r="A9" s="44" t="s">
        <v>83</v>
      </c>
      <c r="B9" s="44"/>
      <c r="C9" s="44"/>
      <c r="D9" s="45"/>
      <c r="E9" s="46"/>
    </row>
    <row r="11" spans="1:10" ht="12">
      <c r="A11" s="69" t="s">
        <v>17</v>
      </c>
      <c r="B11" s="69"/>
      <c r="C11" s="69"/>
      <c r="D11" s="69"/>
      <c r="E11" s="69"/>
      <c r="F11" s="69"/>
      <c r="G11" s="69"/>
      <c r="H11" s="69"/>
      <c r="I11" s="69"/>
      <c r="J11" s="69"/>
    </row>
    <row r="13" spans="1:10" s="8" customFormat="1" ht="36">
      <c r="A13" s="39" t="s">
        <v>2</v>
      </c>
      <c r="B13" s="40" t="s">
        <v>3</v>
      </c>
      <c r="C13" s="10" t="s">
        <v>78</v>
      </c>
      <c r="D13" s="10" t="s">
        <v>4</v>
      </c>
      <c r="E13" s="10" t="s">
        <v>80</v>
      </c>
      <c r="F13" s="10" t="s">
        <v>3</v>
      </c>
      <c r="G13" s="10" t="s">
        <v>81</v>
      </c>
      <c r="H13" s="10" t="s">
        <v>84</v>
      </c>
      <c r="I13" s="10" t="s">
        <v>85</v>
      </c>
      <c r="J13" s="10" t="s">
        <v>82</v>
      </c>
    </row>
    <row r="14" spans="1:10" ht="12">
      <c r="A14" s="9" t="s">
        <v>18</v>
      </c>
      <c r="B14" s="9" t="s">
        <v>19</v>
      </c>
      <c r="C14" s="14">
        <v>120</v>
      </c>
      <c r="D14" s="15" t="s">
        <v>20</v>
      </c>
      <c r="E14" s="9"/>
      <c r="F14" s="9"/>
      <c r="G14" s="9"/>
      <c r="H14" s="9"/>
      <c r="I14" s="9"/>
      <c r="J14" s="9"/>
    </row>
    <row r="15" spans="1:10" ht="12">
      <c r="A15" s="9" t="s">
        <v>21</v>
      </c>
      <c r="B15" s="9" t="s">
        <v>22</v>
      </c>
      <c r="C15" s="33">
        <v>360</v>
      </c>
      <c r="D15" s="15" t="s">
        <v>20</v>
      </c>
      <c r="E15" s="9"/>
      <c r="F15" s="9"/>
      <c r="G15" s="9"/>
      <c r="H15" s="9"/>
      <c r="I15" s="9"/>
      <c r="J15" s="9"/>
    </row>
    <row r="16" spans="1:10" ht="12">
      <c r="A16" s="34" t="s">
        <v>23</v>
      </c>
      <c r="B16" s="34" t="s">
        <v>24</v>
      </c>
      <c r="C16" s="35">
        <v>200</v>
      </c>
      <c r="D16" s="15" t="s">
        <v>20</v>
      </c>
      <c r="E16" s="9"/>
      <c r="F16" s="9"/>
      <c r="G16" s="9"/>
      <c r="H16" s="9"/>
      <c r="I16" s="9"/>
      <c r="J16" s="9"/>
    </row>
    <row r="17" spans="1:10" ht="27" customHeight="1">
      <c r="A17" s="34" t="s">
        <v>25</v>
      </c>
      <c r="B17" s="34" t="s">
        <v>26</v>
      </c>
      <c r="C17" s="36" t="s">
        <v>27</v>
      </c>
      <c r="D17" s="10" t="s">
        <v>28</v>
      </c>
      <c r="E17" s="9"/>
      <c r="F17" s="9"/>
      <c r="G17" s="9"/>
      <c r="H17" s="9"/>
      <c r="I17" s="9"/>
      <c r="J17" s="9"/>
    </row>
    <row r="18" spans="1:10" ht="12">
      <c r="A18" s="34" t="s">
        <v>25</v>
      </c>
      <c r="B18" s="34" t="s">
        <v>22</v>
      </c>
      <c r="C18" s="35">
        <v>12</v>
      </c>
      <c r="D18" s="15" t="s">
        <v>14</v>
      </c>
      <c r="E18" s="9"/>
      <c r="F18" s="9"/>
      <c r="G18" s="9"/>
      <c r="H18" s="9"/>
      <c r="I18" s="9"/>
      <c r="J18" s="9"/>
    </row>
    <row r="19" spans="1:10" ht="12">
      <c r="A19" s="34" t="s">
        <v>29</v>
      </c>
      <c r="B19" s="34" t="s">
        <v>10</v>
      </c>
      <c r="C19" s="35">
        <v>20</v>
      </c>
      <c r="D19" s="15" t="s">
        <v>20</v>
      </c>
      <c r="E19" s="9"/>
      <c r="F19" s="9"/>
      <c r="G19" s="9"/>
      <c r="H19" s="9"/>
      <c r="I19" s="9"/>
      <c r="J19" s="9"/>
    </row>
    <row r="20" spans="1:10" ht="12">
      <c r="A20" s="34" t="s">
        <v>30</v>
      </c>
      <c r="B20" s="34" t="s">
        <v>22</v>
      </c>
      <c r="C20" s="35">
        <v>360</v>
      </c>
      <c r="D20" s="15" t="s">
        <v>20</v>
      </c>
      <c r="E20" s="9"/>
      <c r="F20" s="9"/>
      <c r="G20" s="9"/>
      <c r="H20" s="9"/>
      <c r="I20" s="9"/>
      <c r="J20" s="9"/>
    </row>
    <row r="21" spans="1:10" ht="12">
      <c r="A21" s="37" t="s">
        <v>31</v>
      </c>
      <c r="B21" s="37" t="s">
        <v>22</v>
      </c>
      <c r="C21" s="35">
        <v>360</v>
      </c>
      <c r="D21" s="15" t="s">
        <v>20</v>
      </c>
      <c r="E21" s="9"/>
      <c r="F21" s="9"/>
      <c r="G21" s="9"/>
      <c r="H21" s="9"/>
      <c r="I21" s="9"/>
      <c r="J21" s="9"/>
    </row>
    <row r="22" spans="1:10" ht="24">
      <c r="A22" s="41" t="s">
        <v>100</v>
      </c>
      <c r="B22" s="34"/>
      <c r="C22" s="35">
        <v>360</v>
      </c>
      <c r="D22" s="15" t="s">
        <v>20</v>
      </c>
      <c r="E22" s="9"/>
      <c r="F22" s="9"/>
      <c r="G22" s="9"/>
      <c r="H22" s="9"/>
      <c r="I22" s="9"/>
      <c r="J22" s="9"/>
    </row>
    <row r="23" spans="1:10" ht="12">
      <c r="A23" s="34" t="s">
        <v>32</v>
      </c>
      <c r="B23" s="34" t="s">
        <v>10</v>
      </c>
      <c r="C23" s="35">
        <v>10</v>
      </c>
      <c r="D23" s="15" t="s">
        <v>20</v>
      </c>
      <c r="E23" s="9"/>
      <c r="F23" s="9"/>
      <c r="G23" s="9"/>
      <c r="H23" s="9"/>
      <c r="I23" s="9"/>
      <c r="J23" s="9"/>
    </row>
    <row r="24" spans="1:10" ht="12">
      <c r="A24" s="50"/>
      <c r="B24" s="50"/>
      <c r="C24" s="51"/>
      <c r="D24" s="49"/>
      <c r="E24" s="62" t="s">
        <v>73</v>
      </c>
      <c r="F24" s="63"/>
      <c r="G24" s="63"/>
      <c r="H24" s="63"/>
      <c r="I24" s="64"/>
      <c r="J24" s="18">
        <f>SUM(J20:J22)</f>
        <v>0</v>
      </c>
    </row>
    <row r="25" spans="1:10" ht="12">
      <c r="A25" s="50"/>
      <c r="B25" s="50"/>
      <c r="C25" s="51"/>
      <c r="D25" s="49"/>
      <c r="E25" s="66" t="s">
        <v>74</v>
      </c>
      <c r="F25" s="67"/>
      <c r="G25" s="67"/>
      <c r="H25" s="68"/>
      <c r="I25" s="22">
        <v>0.085</v>
      </c>
      <c r="J25" s="23">
        <f>J24*I25</f>
        <v>0</v>
      </c>
    </row>
    <row r="26" spans="1:10" ht="12">
      <c r="A26" s="50"/>
      <c r="B26" s="50"/>
      <c r="C26" s="51"/>
      <c r="D26" s="49"/>
      <c r="E26" s="62" t="s">
        <v>75</v>
      </c>
      <c r="F26" s="63"/>
      <c r="G26" s="63"/>
      <c r="H26" s="63"/>
      <c r="I26" s="64"/>
      <c r="J26" s="18">
        <f>J24+J25</f>
        <v>0</v>
      </c>
    </row>
    <row r="27" spans="1:10" ht="12">
      <c r="A27" s="50"/>
      <c r="B27" s="50"/>
      <c r="C27" s="51"/>
      <c r="D27" s="49"/>
      <c r="E27" s="62" t="s">
        <v>76</v>
      </c>
      <c r="F27" s="63"/>
      <c r="G27" s="63"/>
      <c r="H27" s="63"/>
      <c r="I27" s="64"/>
      <c r="J27" s="27">
        <f>J24*4</f>
        <v>0</v>
      </c>
    </row>
    <row r="28" spans="1:10" ht="12">
      <c r="A28" s="50"/>
      <c r="B28" s="50"/>
      <c r="C28" s="51"/>
      <c r="D28" s="49"/>
      <c r="E28" s="62" t="s">
        <v>77</v>
      </c>
      <c r="F28" s="63"/>
      <c r="G28" s="63"/>
      <c r="H28" s="63"/>
      <c r="I28" s="64"/>
      <c r="J28" s="28">
        <f>J26*4</f>
        <v>0</v>
      </c>
    </row>
    <row r="29" spans="1:3" ht="12">
      <c r="A29" s="29"/>
      <c r="B29" s="29"/>
      <c r="C29" s="30"/>
    </row>
    <row r="31" spans="1:6" ht="12.75">
      <c r="A31" s="58" t="s">
        <v>104</v>
      </c>
      <c r="B31" s="59"/>
      <c r="C31" s="59"/>
      <c r="D31" s="60"/>
      <c r="E31" s="60" t="s">
        <v>105</v>
      </c>
      <c r="F31" s="61"/>
    </row>
  </sheetData>
  <sheetProtection/>
  <protectedRanges>
    <protectedRange sqref="D2" name="Plage1"/>
  </protectedRanges>
  <mergeCells count="9">
    <mergeCell ref="A1:J1"/>
    <mergeCell ref="A3:J3"/>
    <mergeCell ref="A5:J5"/>
    <mergeCell ref="E27:I27"/>
    <mergeCell ref="E28:I28"/>
    <mergeCell ref="A11:J11"/>
    <mergeCell ref="E24:I24"/>
    <mergeCell ref="E25:H25"/>
    <mergeCell ref="E26:I26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C51" sqref="C51"/>
    </sheetView>
  </sheetViews>
  <sheetFormatPr defaultColWidth="11.421875" defaultRowHeight="12.75"/>
  <cols>
    <col min="1" max="1" width="40.00390625" style="1" customWidth="1"/>
    <col min="2" max="2" width="17.421875" style="1" customWidth="1"/>
    <col min="3" max="3" width="12.421875" style="6" customWidth="1"/>
    <col min="4" max="4" width="17.140625" style="7" bestFit="1" customWidth="1"/>
    <col min="5" max="5" width="13.57421875" style="1" bestFit="1" customWidth="1"/>
    <col min="6" max="6" width="17.421875" style="1" customWidth="1"/>
    <col min="7" max="10" width="12.7109375" style="1" customWidth="1"/>
    <col min="11" max="240" width="11.421875" style="1" customWidth="1"/>
    <col min="241" max="241" width="15.421875" style="1" customWidth="1"/>
    <col min="242" max="242" width="14.00390625" style="1" customWidth="1"/>
    <col min="243" max="243" width="15.00390625" style="1" customWidth="1"/>
    <col min="244" max="244" width="14.140625" style="1" customWidth="1"/>
    <col min="245" max="246" width="12.7109375" style="1" customWidth="1"/>
    <col min="247" max="247" width="11.8515625" style="1" customWidth="1"/>
    <col min="248" max="249" width="12.421875" style="1" customWidth="1"/>
    <col min="250" max="250" width="8.8515625" style="1" customWidth="1"/>
    <col min="251" max="16384" width="11.421875" style="1" customWidth="1"/>
  </cols>
  <sheetData>
    <row r="1" spans="1:10" ht="40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5" ht="15.75" customHeight="1">
      <c r="A2" s="2"/>
      <c r="B2" s="2"/>
      <c r="C2" s="3"/>
      <c r="D2" s="4"/>
      <c r="E2" s="5"/>
    </row>
    <row r="3" spans="1:10" ht="40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6.5" customHeight="1">
      <c r="A5" s="65" t="s">
        <v>86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ht="12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</row>
    <row r="8" spans="1:3" ht="12.75" thickBot="1">
      <c r="A8" s="43"/>
      <c r="B8" s="43"/>
      <c r="C8" s="43"/>
    </row>
    <row r="9" spans="1:5" ht="12.75" thickBot="1">
      <c r="A9" s="44" t="s">
        <v>83</v>
      </c>
      <c r="B9" s="44"/>
      <c r="C9" s="44"/>
      <c r="D9" s="45"/>
      <c r="E9" s="46"/>
    </row>
    <row r="11" spans="1:10" ht="12">
      <c r="A11" s="69" t="s">
        <v>33</v>
      </c>
      <c r="B11" s="69"/>
      <c r="C11" s="69"/>
      <c r="D11" s="69"/>
      <c r="E11" s="69"/>
      <c r="F11" s="69"/>
      <c r="G11" s="69"/>
      <c r="H11" s="69"/>
      <c r="I11" s="69"/>
      <c r="J11" s="69"/>
    </row>
    <row r="13" spans="1:10" s="8" customFormat="1" ht="36">
      <c r="A13" s="39" t="s">
        <v>2</v>
      </c>
      <c r="B13" s="40" t="s">
        <v>3</v>
      </c>
      <c r="C13" s="10" t="s">
        <v>78</v>
      </c>
      <c r="D13" s="10" t="s">
        <v>4</v>
      </c>
      <c r="E13" s="10" t="s">
        <v>80</v>
      </c>
      <c r="F13" s="10" t="s">
        <v>3</v>
      </c>
      <c r="G13" s="10" t="s">
        <v>81</v>
      </c>
      <c r="H13" s="10" t="s">
        <v>84</v>
      </c>
      <c r="I13" s="10" t="s">
        <v>85</v>
      </c>
      <c r="J13" s="10" t="s">
        <v>82</v>
      </c>
    </row>
    <row r="14" spans="1:10" ht="12">
      <c r="A14" s="34" t="s">
        <v>34</v>
      </c>
      <c r="B14" s="34" t="s">
        <v>35</v>
      </c>
      <c r="C14" s="35">
        <v>400</v>
      </c>
      <c r="D14" s="15" t="s">
        <v>20</v>
      </c>
      <c r="E14" s="9"/>
      <c r="F14" s="9"/>
      <c r="G14" s="9"/>
      <c r="H14" s="9"/>
      <c r="I14" s="9"/>
      <c r="J14" s="9"/>
    </row>
    <row r="15" spans="1:10" ht="12">
      <c r="A15" s="34" t="s">
        <v>87</v>
      </c>
      <c r="B15" s="34" t="s">
        <v>36</v>
      </c>
      <c r="C15" s="35">
        <v>40</v>
      </c>
      <c r="D15" s="15" t="s">
        <v>14</v>
      </c>
      <c r="E15" s="9"/>
      <c r="F15" s="9"/>
      <c r="G15" s="9"/>
      <c r="H15" s="9"/>
      <c r="I15" s="9"/>
      <c r="J15" s="9"/>
    </row>
    <row r="16" spans="1:10" ht="12">
      <c r="A16" s="34" t="s">
        <v>37</v>
      </c>
      <c r="B16" s="34" t="s">
        <v>38</v>
      </c>
      <c r="C16" s="35">
        <v>15</v>
      </c>
      <c r="D16" s="15" t="s">
        <v>20</v>
      </c>
      <c r="E16" s="9"/>
      <c r="F16" s="9"/>
      <c r="G16" s="9"/>
      <c r="H16" s="9"/>
      <c r="I16" s="9"/>
      <c r="J16" s="9"/>
    </row>
    <row r="17" spans="1:10" ht="12">
      <c r="A17" s="34" t="s">
        <v>39</v>
      </c>
      <c r="B17" s="34" t="s">
        <v>40</v>
      </c>
      <c r="C17" s="35" t="s">
        <v>41</v>
      </c>
      <c r="D17" s="15" t="s">
        <v>20</v>
      </c>
      <c r="E17" s="9"/>
      <c r="F17" s="9"/>
      <c r="G17" s="9"/>
      <c r="H17" s="9"/>
      <c r="I17" s="9"/>
      <c r="J17" s="9"/>
    </row>
    <row r="18" spans="1:10" ht="12">
      <c r="A18" s="34" t="s">
        <v>42</v>
      </c>
      <c r="B18" s="34" t="s">
        <v>40</v>
      </c>
      <c r="C18" s="35">
        <v>6</v>
      </c>
      <c r="D18" s="15" t="s">
        <v>14</v>
      </c>
      <c r="E18" s="9"/>
      <c r="F18" s="9"/>
      <c r="G18" s="9"/>
      <c r="H18" s="9"/>
      <c r="I18" s="9"/>
      <c r="J18" s="9"/>
    </row>
    <row r="19" spans="1:10" ht="12">
      <c r="A19" s="34" t="s">
        <v>43</v>
      </c>
      <c r="B19" s="34" t="s">
        <v>44</v>
      </c>
      <c r="C19" s="35">
        <v>50</v>
      </c>
      <c r="D19" s="15" t="s">
        <v>20</v>
      </c>
      <c r="E19" s="9"/>
      <c r="F19" s="9"/>
      <c r="G19" s="9"/>
      <c r="H19" s="9"/>
      <c r="I19" s="9"/>
      <c r="J19" s="9"/>
    </row>
    <row r="20" spans="1:10" ht="24">
      <c r="A20" s="34" t="s">
        <v>88</v>
      </c>
      <c r="B20" s="34" t="s">
        <v>40</v>
      </c>
      <c r="C20" s="36" t="s">
        <v>89</v>
      </c>
      <c r="D20" s="10" t="s">
        <v>90</v>
      </c>
      <c r="E20" s="9"/>
      <c r="F20" s="9"/>
      <c r="G20" s="9"/>
      <c r="H20" s="9"/>
      <c r="I20" s="9"/>
      <c r="J20" s="9"/>
    </row>
    <row r="21" spans="1:10" ht="12">
      <c r="A21" s="52"/>
      <c r="B21" s="52"/>
      <c r="C21" s="30"/>
      <c r="D21" s="49"/>
      <c r="E21" s="62" t="s">
        <v>73</v>
      </c>
      <c r="F21" s="63"/>
      <c r="G21" s="63"/>
      <c r="H21" s="63"/>
      <c r="I21" s="64"/>
      <c r="J21" s="18">
        <f>SUM(J18:J20)</f>
        <v>0</v>
      </c>
    </row>
    <row r="22" spans="1:10" ht="12">
      <c r="A22" s="52"/>
      <c r="B22" s="52"/>
      <c r="C22" s="30"/>
      <c r="D22" s="49"/>
      <c r="E22" s="66" t="s">
        <v>74</v>
      </c>
      <c r="F22" s="67"/>
      <c r="G22" s="67"/>
      <c r="H22" s="68"/>
      <c r="I22" s="22">
        <v>0.085</v>
      </c>
      <c r="J22" s="23">
        <f>J21*I22</f>
        <v>0</v>
      </c>
    </row>
    <row r="23" spans="1:10" ht="12">
      <c r="A23" s="52"/>
      <c r="B23" s="52"/>
      <c r="C23" s="30"/>
      <c r="D23" s="49"/>
      <c r="E23" s="62" t="s">
        <v>75</v>
      </c>
      <c r="F23" s="63"/>
      <c r="G23" s="63"/>
      <c r="H23" s="63"/>
      <c r="I23" s="64"/>
      <c r="J23" s="18">
        <f>J21+J22</f>
        <v>0</v>
      </c>
    </row>
    <row r="24" spans="1:10" ht="12">
      <c r="A24" s="52"/>
      <c r="B24" s="52"/>
      <c r="C24" s="30"/>
      <c r="D24" s="49"/>
      <c r="E24" s="62" t="s">
        <v>76</v>
      </c>
      <c r="F24" s="63"/>
      <c r="G24" s="63"/>
      <c r="H24" s="63"/>
      <c r="I24" s="64"/>
      <c r="J24" s="27">
        <f>J21*4</f>
        <v>0</v>
      </c>
    </row>
    <row r="25" spans="1:10" ht="12">
      <c r="A25" s="52"/>
      <c r="B25" s="52"/>
      <c r="C25" s="30"/>
      <c r="D25" s="49"/>
      <c r="E25" s="62" t="s">
        <v>77</v>
      </c>
      <c r="F25" s="63"/>
      <c r="G25" s="63"/>
      <c r="H25" s="63"/>
      <c r="I25" s="64"/>
      <c r="J25" s="28">
        <f>J23*4</f>
        <v>0</v>
      </c>
    </row>
    <row r="26" spans="1:3" ht="12">
      <c r="A26" s="29"/>
      <c r="B26" s="29"/>
      <c r="C26" s="30"/>
    </row>
    <row r="29" spans="1:6" ht="12.75">
      <c r="A29" s="58" t="s">
        <v>104</v>
      </c>
      <c r="B29" s="59"/>
      <c r="C29" s="59"/>
      <c r="D29" s="60"/>
      <c r="E29" s="60" t="s">
        <v>105</v>
      </c>
      <c r="F29" s="61"/>
    </row>
  </sheetData>
  <sheetProtection/>
  <protectedRanges>
    <protectedRange sqref="D2" name="Plage1"/>
  </protectedRanges>
  <mergeCells count="9">
    <mergeCell ref="A1:J1"/>
    <mergeCell ref="A3:J3"/>
    <mergeCell ref="A5:J5"/>
    <mergeCell ref="E24:I24"/>
    <mergeCell ref="E25:I25"/>
    <mergeCell ref="A11:J11"/>
    <mergeCell ref="E21:I21"/>
    <mergeCell ref="E22:H22"/>
    <mergeCell ref="E23:I23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0">
      <selection activeCell="C51" sqref="C51"/>
    </sheetView>
  </sheetViews>
  <sheetFormatPr defaultColWidth="11.421875" defaultRowHeight="12.75"/>
  <cols>
    <col min="1" max="1" width="40.00390625" style="1" customWidth="1"/>
    <col min="2" max="2" width="17.421875" style="1" customWidth="1"/>
    <col min="3" max="3" width="12.421875" style="6" customWidth="1"/>
    <col min="4" max="4" width="17.140625" style="7" bestFit="1" customWidth="1"/>
    <col min="5" max="5" width="13.57421875" style="1" bestFit="1" customWidth="1"/>
    <col min="6" max="6" width="17.421875" style="1" customWidth="1"/>
    <col min="7" max="10" width="12.7109375" style="1" customWidth="1"/>
    <col min="11" max="240" width="11.421875" style="1" customWidth="1"/>
    <col min="241" max="241" width="15.421875" style="1" customWidth="1"/>
    <col min="242" max="242" width="14.00390625" style="1" customWidth="1"/>
    <col min="243" max="243" width="15.00390625" style="1" customWidth="1"/>
    <col min="244" max="244" width="14.140625" style="1" customWidth="1"/>
    <col min="245" max="246" width="12.7109375" style="1" customWidth="1"/>
    <col min="247" max="247" width="11.8515625" style="1" customWidth="1"/>
    <col min="248" max="249" width="12.421875" style="1" customWidth="1"/>
    <col min="250" max="250" width="8.8515625" style="1" customWidth="1"/>
    <col min="251" max="16384" width="11.421875" style="1" customWidth="1"/>
  </cols>
  <sheetData>
    <row r="1" spans="1:10" ht="40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5" ht="15.75" customHeight="1">
      <c r="A2" s="2"/>
      <c r="B2" s="2"/>
      <c r="C2" s="3"/>
      <c r="D2" s="4"/>
      <c r="E2" s="5"/>
    </row>
    <row r="3" spans="1:10" ht="40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6.5" customHeight="1">
      <c r="A5" s="65" t="s">
        <v>86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ht="12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</row>
    <row r="8" spans="1:3" ht="12.75" thickBot="1">
      <c r="A8" s="43"/>
      <c r="B8" s="43"/>
      <c r="C8" s="43"/>
    </row>
    <row r="9" spans="1:5" ht="12.75" thickBot="1">
      <c r="A9" s="44" t="s">
        <v>83</v>
      </c>
      <c r="B9" s="44"/>
      <c r="C9" s="44"/>
      <c r="D9" s="45"/>
      <c r="E9" s="46"/>
    </row>
    <row r="11" spans="1:10" ht="12">
      <c r="A11" s="69" t="s">
        <v>45</v>
      </c>
      <c r="B11" s="69"/>
      <c r="C11" s="69"/>
      <c r="D11" s="69"/>
      <c r="E11" s="69"/>
      <c r="F11" s="69"/>
      <c r="G11" s="69"/>
      <c r="H11" s="69"/>
      <c r="I11" s="69"/>
      <c r="J11" s="69"/>
    </row>
    <row r="13" spans="1:10" s="8" customFormat="1" ht="36">
      <c r="A13" s="39" t="s">
        <v>2</v>
      </c>
      <c r="B13" s="40" t="s">
        <v>3</v>
      </c>
      <c r="C13" s="10" t="s">
        <v>78</v>
      </c>
      <c r="D13" s="10" t="s">
        <v>4</v>
      </c>
      <c r="E13" s="10" t="s">
        <v>80</v>
      </c>
      <c r="F13" s="10" t="s">
        <v>3</v>
      </c>
      <c r="G13" s="10" t="s">
        <v>81</v>
      </c>
      <c r="H13" s="10" t="s">
        <v>84</v>
      </c>
      <c r="I13" s="10" t="s">
        <v>85</v>
      </c>
      <c r="J13" s="10" t="s">
        <v>82</v>
      </c>
    </row>
    <row r="14" spans="1:10" ht="12">
      <c r="A14" s="34" t="s">
        <v>46</v>
      </c>
      <c r="B14" s="34"/>
      <c r="C14" s="35">
        <v>200</v>
      </c>
      <c r="D14" s="15" t="s">
        <v>20</v>
      </c>
      <c r="E14" s="9"/>
      <c r="F14" s="9"/>
      <c r="G14" s="9"/>
      <c r="H14" s="9"/>
      <c r="I14" s="9"/>
      <c r="J14" s="9"/>
    </row>
    <row r="15" spans="1:10" ht="12">
      <c r="A15" s="34" t="s">
        <v>47</v>
      </c>
      <c r="B15" s="34"/>
      <c r="C15" s="35">
        <v>30</v>
      </c>
      <c r="D15" s="15" t="s">
        <v>20</v>
      </c>
      <c r="E15" s="9"/>
      <c r="F15" s="9"/>
      <c r="G15" s="9"/>
      <c r="H15" s="9"/>
      <c r="I15" s="9"/>
      <c r="J15" s="9"/>
    </row>
    <row r="16" spans="1:10" ht="12">
      <c r="A16" s="34" t="s">
        <v>48</v>
      </c>
      <c r="B16" s="34"/>
      <c r="C16" s="35">
        <v>100</v>
      </c>
      <c r="D16" s="15" t="s">
        <v>20</v>
      </c>
      <c r="E16" s="9"/>
      <c r="F16" s="9"/>
      <c r="G16" s="9"/>
      <c r="H16" s="9"/>
      <c r="I16" s="9"/>
      <c r="J16" s="9"/>
    </row>
    <row r="17" spans="1:10" ht="12">
      <c r="A17" s="34" t="s">
        <v>49</v>
      </c>
      <c r="B17" s="34"/>
      <c r="C17" s="35">
        <v>100</v>
      </c>
      <c r="D17" s="15" t="s">
        <v>20</v>
      </c>
      <c r="E17" s="9"/>
      <c r="F17" s="9"/>
      <c r="G17" s="9"/>
      <c r="H17" s="9"/>
      <c r="I17" s="9"/>
      <c r="J17" s="9"/>
    </row>
    <row r="18" spans="1:10" ht="12">
      <c r="A18" s="34" t="s">
        <v>50</v>
      </c>
      <c r="B18" s="34"/>
      <c r="C18" s="35">
        <v>40</v>
      </c>
      <c r="D18" s="15" t="s">
        <v>20</v>
      </c>
      <c r="E18" s="9"/>
      <c r="F18" s="9"/>
      <c r="G18" s="9"/>
      <c r="H18" s="9"/>
      <c r="I18" s="9"/>
      <c r="J18" s="9"/>
    </row>
    <row r="19" spans="1:10" ht="12">
      <c r="A19" s="34" t="s">
        <v>51</v>
      </c>
      <c r="B19" s="34"/>
      <c r="C19" s="35">
        <v>200</v>
      </c>
      <c r="D19" s="15" t="s">
        <v>20</v>
      </c>
      <c r="E19" s="9"/>
      <c r="F19" s="9"/>
      <c r="G19" s="9"/>
      <c r="H19" s="9"/>
      <c r="I19" s="9"/>
      <c r="J19" s="9"/>
    </row>
    <row r="20" spans="1:10" ht="12">
      <c r="A20" s="34" t="s">
        <v>52</v>
      </c>
      <c r="B20" s="34"/>
      <c r="C20" s="35">
        <v>100</v>
      </c>
      <c r="D20" s="15" t="s">
        <v>20</v>
      </c>
      <c r="E20" s="9"/>
      <c r="F20" s="9"/>
      <c r="G20" s="9"/>
      <c r="H20" s="9"/>
      <c r="I20" s="9"/>
      <c r="J20" s="9"/>
    </row>
    <row r="21" spans="1:10" ht="12">
      <c r="A21" s="34" t="s">
        <v>53</v>
      </c>
      <c r="B21" s="34" t="s">
        <v>22</v>
      </c>
      <c r="C21" s="35">
        <v>50</v>
      </c>
      <c r="D21" s="15" t="s">
        <v>20</v>
      </c>
      <c r="E21" s="9"/>
      <c r="F21" s="9"/>
      <c r="G21" s="9"/>
      <c r="H21" s="9"/>
      <c r="I21" s="9"/>
      <c r="J21" s="9"/>
    </row>
    <row r="22" spans="1:10" ht="12">
      <c r="A22" s="34" t="s">
        <v>54</v>
      </c>
      <c r="B22" s="34"/>
      <c r="C22" s="35">
        <v>150</v>
      </c>
      <c r="D22" s="15" t="s">
        <v>20</v>
      </c>
      <c r="E22" s="9"/>
      <c r="F22" s="9"/>
      <c r="G22" s="9"/>
      <c r="H22" s="9"/>
      <c r="I22" s="9"/>
      <c r="J22" s="9"/>
    </row>
    <row r="23" spans="1:10" ht="12">
      <c r="A23" s="34" t="s">
        <v>55</v>
      </c>
      <c r="B23" s="34"/>
      <c r="C23" s="35">
        <v>50</v>
      </c>
      <c r="D23" s="15" t="s">
        <v>20</v>
      </c>
      <c r="E23" s="9"/>
      <c r="F23" s="9"/>
      <c r="G23" s="9"/>
      <c r="H23" s="9"/>
      <c r="I23" s="9"/>
      <c r="J23" s="9"/>
    </row>
    <row r="24" spans="1:10" ht="12">
      <c r="A24" s="34" t="s">
        <v>56</v>
      </c>
      <c r="B24" s="34"/>
      <c r="C24" s="35">
        <v>100</v>
      </c>
      <c r="D24" s="15" t="s">
        <v>20</v>
      </c>
      <c r="E24" s="9"/>
      <c r="F24" s="9"/>
      <c r="G24" s="9"/>
      <c r="H24" s="9"/>
      <c r="I24" s="9"/>
      <c r="J24" s="9"/>
    </row>
    <row r="25" spans="1:10" ht="12">
      <c r="A25" s="34" t="s">
        <v>57</v>
      </c>
      <c r="B25" s="34"/>
      <c r="C25" s="35">
        <v>100</v>
      </c>
      <c r="D25" s="15" t="s">
        <v>20</v>
      </c>
      <c r="E25" s="9"/>
      <c r="F25" s="9"/>
      <c r="G25" s="9"/>
      <c r="H25" s="9"/>
      <c r="I25" s="9"/>
      <c r="J25" s="9"/>
    </row>
    <row r="26" spans="1:10" ht="12">
      <c r="A26" s="34" t="s">
        <v>58</v>
      </c>
      <c r="B26" s="34"/>
      <c r="C26" s="35">
        <v>50</v>
      </c>
      <c r="D26" s="15" t="s">
        <v>20</v>
      </c>
      <c r="E26" s="9"/>
      <c r="F26" s="9"/>
      <c r="G26" s="9"/>
      <c r="H26" s="9"/>
      <c r="I26" s="9"/>
      <c r="J26" s="9"/>
    </row>
    <row r="27" spans="1:10" ht="12">
      <c r="A27" s="34" t="s">
        <v>59</v>
      </c>
      <c r="B27" s="34" t="s">
        <v>60</v>
      </c>
      <c r="C27" s="35">
        <v>10</v>
      </c>
      <c r="D27" s="15" t="s">
        <v>20</v>
      </c>
      <c r="E27" s="9"/>
      <c r="F27" s="9"/>
      <c r="G27" s="9"/>
      <c r="H27" s="9"/>
      <c r="I27" s="9"/>
      <c r="J27" s="9"/>
    </row>
    <row r="28" spans="1:10" ht="12">
      <c r="A28" s="34" t="s">
        <v>61</v>
      </c>
      <c r="B28" s="34" t="s">
        <v>62</v>
      </c>
      <c r="C28" s="35">
        <v>60</v>
      </c>
      <c r="D28" s="15" t="s">
        <v>20</v>
      </c>
      <c r="E28" s="9"/>
      <c r="F28" s="9"/>
      <c r="G28" s="9"/>
      <c r="H28" s="9"/>
      <c r="I28" s="9"/>
      <c r="J28" s="9"/>
    </row>
    <row r="29" spans="1:10" ht="12">
      <c r="A29" s="34" t="s">
        <v>63</v>
      </c>
      <c r="B29" s="34" t="s">
        <v>62</v>
      </c>
      <c r="C29" s="35">
        <v>60</v>
      </c>
      <c r="D29" s="15" t="s">
        <v>20</v>
      </c>
      <c r="E29" s="9"/>
      <c r="F29" s="9"/>
      <c r="G29" s="9"/>
      <c r="H29" s="9"/>
      <c r="I29" s="9"/>
      <c r="J29" s="9"/>
    </row>
    <row r="30" spans="1:10" ht="12">
      <c r="A30" s="34" t="s">
        <v>64</v>
      </c>
      <c r="B30" s="34"/>
      <c r="C30" s="35">
        <v>60</v>
      </c>
      <c r="D30" s="15" t="s">
        <v>20</v>
      </c>
      <c r="E30" s="9"/>
      <c r="F30" s="9"/>
      <c r="G30" s="9"/>
      <c r="H30" s="9"/>
      <c r="I30" s="9"/>
      <c r="J30" s="9"/>
    </row>
    <row r="31" spans="1:10" ht="12">
      <c r="A31" s="38" t="s">
        <v>91</v>
      </c>
      <c r="B31" s="38"/>
      <c r="C31" s="33">
        <v>50</v>
      </c>
      <c r="D31" s="15" t="s">
        <v>14</v>
      </c>
      <c r="E31" s="9"/>
      <c r="F31" s="9"/>
      <c r="G31" s="9"/>
      <c r="H31" s="9"/>
      <c r="I31" s="9"/>
      <c r="J31" s="9"/>
    </row>
    <row r="32" spans="1:10" ht="12">
      <c r="A32" s="38" t="s">
        <v>92</v>
      </c>
      <c r="B32" s="38"/>
      <c r="C32" s="33">
        <v>50</v>
      </c>
      <c r="D32" s="15" t="s">
        <v>14</v>
      </c>
      <c r="E32" s="9"/>
      <c r="F32" s="9"/>
      <c r="G32" s="9"/>
      <c r="H32" s="9"/>
      <c r="I32" s="9"/>
      <c r="J32" s="9"/>
    </row>
    <row r="33" spans="1:10" ht="12">
      <c r="A33" s="38" t="s">
        <v>103</v>
      </c>
      <c r="B33" s="38" t="s">
        <v>102</v>
      </c>
      <c r="C33" s="33">
        <v>12</v>
      </c>
      <c r="D33" s="15" t="s">
        <v>14</v>
      </c>
      <c r="E33" s="9"/>
      <c r="F33" s="9"/>
      <c r="G33" s="9"/>
      <c r="H33" s="9"/>
      <c r="I33" s="9"/>
      <c r="J33" s="9"/>
    </row>
    <row r="34" spans="1:10" ht="12">
      <c r="A34" s="38" t="s">
        <v>93</v>
      </c>
      <c r="B34" s="38" t="s">
        <v>102</v>
      </c>
      <c r="C34" s="33">
        <v>24</v>
      </c>
      <c r="D34" s="15" t="s">
        <v>14</v>
      </c>
      <c r="E34" s="9"/>
      <c r="F34" s="9"/>
      <c r="G34" s="9"/>
      <c r="H34" s="9"/>
      <c r="I34" s="9"/>
      <c r="J34" s="9"/>
    </row>
    <row r="35" spans="1:10" ht="12">
      <c r="A35" s="38" t="s">
        <v>65</v>
      </c>
      <c r="B35" s="38"/>
      <c r="C35" s="33">
        <v>30</v>
      </c>
      <c r="D35" s="15" t="s">
        <v>14</v>
      </c>
      <c r="E35" s="9"/>
      <c r="F35" s="9"/>
      <c r="G35" s="9"/>
      <c r="H35" s="9"/>
      <c r="I35" s="9"/>
      <c r="J35" s="9"/>
    </row>
    <row r="36" spans="1:10" ht="12">
      <c r="A36" s="38" t="s">
        <v>94</v>
      </c>
      <c r="B36" s="38"/>
      <c r="C36" s="33">
        <v>5</v>
      </c>
      <c r="D36" s="15" t="s">
        <v>14</v>
      </c>
      <c r="E36" s="9"/>
      <c r="F36" s="9"/>
      <c r="G36" s="9"/>
      <c r="H36" s="9"/>
      <c r="I36" s="9"/>
      <c r="J36" s="9"/>
    </row>
    <row r="37" spans="1:10" ht="12">
      <c r="A37" s="52"/>
      <c r="B37" s="52"/>
      <c r="C37" s="53"/>
      <c r="D37" s="49"/>
      <c r="E37" s="62" t="s">
        <v>73</v>
      </c>
      <c r="F37" s="63"/>
      <c r="G37" s="63"/>
      <c r="H37" s="63"/>
      <c r="I37" s="64"/>
      <c r="J37" s="18">
        <f>SUM(J33:J35)</f>
        <v>0</v>
      </c>
    </row>
    <row r="38" spans="1:10" ht="12">
      <c r="A38" s="52"/>
      <c r="B38" s="52"/>
      <c r="C38" s="53"/>
      <c r="D38" s="49"/>
      <c r="E38" s="66" t="s">
        <v>74</v>
      </c>
      <c r="F38" s="67"/>
      <c r="G38" s="67"/>
      <c r="H38" s="68"/>
      <c r="I38" s="22">
        <v>0.085</v>
      </c>
      <c r="J38" s="23">
        <f>J37*I38</f>
        <v>0</v>
      </c>
    </row>
    <row r="39" spans="1:10" ht="12">
      <c r="A39" s="52"/>
      <c r="B39" s="52"/>
      <c r="C39" s="53"/>
      <c r="D39" s="49"/>
      <c r="E39" s="62" t="s">
        <v>75</v>
      </c>
      <c r="F39" s="63"/>
      <c r="G39" s="63"/>
      <c r="H39" s="63"/>
      <c r="I39" s="64"/>
      <c r="J39" s="18">
        <f>J37+J38</f>
        <v>0</v>
      </c>
    </row>
    <row r="40" spans="1:10" ht="12">
      <c r="A40" s="52"/>
      <c r="B40" s="52"/>
      <c r="C40" s="53"/>
      <c r="D40" s="49"/>
      <c r="E40" s="62" t="s">
        <v>76</v>
      </c>
      <c r="F40" s="63"/>
      <c r="G40" s="63"/>
      <c r="H40" s="63"/>
      <c r="I40" s="64"/>
      <c r="J40" s="27">
        <f>J37*4</f>
        <v>0</v>
      </c>
    </row>
    <row r="41" spans="1:10" ht="12">
      <c r="A41" s="52"/>
      <c r="B41" s="52"/>
      <c r="C41" s="53"/>
      <c r="D41" s="49"/>
      <c r="E41" s="62" t="s">
        <v>77</v>
      </c>
      <c r="F41" s="63"/>
      <c r="G41" s="63"/>
      <c r="H41" s="63"/>
      <c r="I41" s="64"/>
      <c r="J41" s="28">
        <f>J39*4</f>
        <v>0</v>
      </c>
    </row>
    <row r="44" spans="1:6" ht="12.75">
      <c r="A44" s="58" t="s">
        <v>104</v>
      </c>
      <c r="B44" s="59"/>
      <c r="C44" s="59"/>
      <c r="D44" s="60"/>
      <c r="E44" s="60" t="s">
        <v>105</v>
      </c>
      <c r="F44" s="61"/>
    </row>
  </sheetData>
  <sheetProtection/>
  <protectedRanges>
    <protectedRange sqref="D2" name="Plage1"/>
  </protectedRanges>
  <mergeCells count="9">
    <mergeCell ref="A1:J1"/>
    <mergeCell ref="A3:J3"/>
    <mergeCell ref="A5:J5"/>
    <mergeCell ref="E40:I40"/>
    <mergeCell ref="E41:I41"/>
    <mergeCell ref="A11:J11"/>
    <mergeCell ref="E37:I37"/>
    <mergeCell ref="E38:H38"/>
    <mergeCell ref="E39:I39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C51" sqref="C51"/>
    </sheetView>
  </sheetViews>
  <sheetFormatPr defaultColWidth="11.421875" defaultRowHeight="12.75"/>
  <cols>
    <col min="1" max="1" width="40.00390625" style="1" customWidth="1"/>
    <col min="2" max="2" width="17.421875" style="1" customWidth="1"/>
    <col min="3" max="3" width="12.421875" style="6" customWidth="1"/>
    <col min="4" max="4" width="17.140625" style="7" bestFit="1" customWidth="1"/>
    <col min="5" max="5" width="13.57421875" style="1" bestFit="1" customWidth="1"/>
    <col min="6" max="6" width="17.421875" style="1" customWidth="1"/>
    <col min="7" max="10" width="12.7109375" style="1" customWidth="1"/>
    <col min="11" max="240" width="11.421875" style="1" customWidth="1"/>
    <col min="241" max="241" width="15.421875" style="1" customWidth="1"/>
    <col min="242" max="242" width="14.00390625" style="1" customWidth="1"/>
    <col min="243" max="243" width="15.00390625" style="1" customWidth="1"/>
    <col min="244" max="244" width="14.140625" style="1" customWidth="1"/>
    <col min="245" max="246" width="12.7109375" style="1" customWidth="1"/>
    <col min="247" max="247" width="11.8515625" style="1" customWidth="1"/>
    <col min="248" max="249" width="12.421875" style="1" customWidth="1"/>
    <col min="250" max="250" width="8.8515625" style="1" customWidth="1"/>
    <col min="251" max="16384" width="11.421875" style="1" customWidth="1"/>
  </cols>
  <sheetData>
    <row r="1" spans="1:10" ht="40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5" ht="15.75" customHeight="1">
      <c r="A2" s="2"/>
      <c r="B2" s="2"/>
      <c r="C2" s="3"/>
      <c r="D2" s="4"/>
      <c r="E2" s="5"/>
    </row>
    <row r="3" spans="1:10" ht="40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6.5" customHeight="1">
      <c r="A5" s="65" t="s">
        <v>86</v>
      </c>
      <c r="B5" s="65"/>
      <c r="C5" s="65"/>
      <c r="D5" s="65"/>
      <c r="E5" s="65"/>
      <c r="F5" s="65"/>
      <c r="G5" s="65"/>
      <c r="H5" s="65"/>
      <c r="I5" s="65"/>
      <c r="J5" s="65"/>
    </row>
    <row r="7" spans="1:10" ht="12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</row>
    <row r="8" spans="1:3" ht="12.75" thickBot="1">
      <c r="A8" s="43"/>
      <c r="B8" s="43"/>
      <c r="C8" s="43"/>
    </row>
    <row r="9" spans="1:5" ht="12.75" thickBot="1">
      <c r="A9" s="44" t="s">
        <v>83</v>
      </c>
      <c r="B9" s="44"/>
      <c r="C9" s="44"/>
      <c r="D9" s="45"/>
      <c r="E9" s="46"/>
    </row>
    <row r="11" spans="1:10" ht="12">
      <c r="A11" s="69" t="s">
        <v>66</v>
      </c>
      <c r="B11" s="69"/>
      <c r="C11" s="69"/>
      <c r="D11" s="69"/>
      <c r="E11" s="69"/>
      <c r="F11" s="69"/>
      <c r="G11" s="69"/>
      <c r="H11" s="69"/>
      <c r="I11" s="69"/>
      <c r="J11" s="69"/>
    </row>
    <row r="13" spans="1:10" s="8" customFormat="1" ht="36">
      <c r="A13" s="39" t="s">
        <v>2</v>
      </c>
      <c r="B13" s="40" t="s">
        <v>3</v>
      </c>
      <c r="C13" s="10" t="s">
        <v>78</v>
      </c>
      <c r="D13" s="10" t="s">
        <v>4</v>
      </c>
      <c r="E13" s="10" t="s">
        <v>80</v>
      </c>
      <c r="F13" s="10" t="s">
        <v>3</v>
      </c>
      <c r="G13" s="10" t="s">
        <v>81</v>
      </c>
      <c r="H13" s="10" t="s">
        <v>84</v>
      </c>
      <c r="I13" s="10" t="s">
        <v>85</v>
      </c>
      <c r="J13" s="10" t="s">
        <v>82</v>
      </c>
    </row>
    <row r="14" spans="1:10" ht="12">
      <c r="A14" s="38" t="s">
        <v>67</v>
      </c>
      <c r="B14" s="38" t="s">
        <v>44</v>
      </c>
      <c r="C14" s="14">
        <v>40</v>
      </c>
      <c r="D14" s="15" t="s">
        <v>14</v>
      </c>
      <c r="E14" s="9"/>
      <c r="F14" s="9"/>
      <c r="G14" s="9"/>
      <c r="H14" s="9"/>
      <c r="I14" s="9"/>
      <c r="J14" s="9"/>
    </row>
    <row r="15" spans="1:10" ht="12">
      <c r="A15" s="38" t="s">
        <v>68</v>
      </c>
      <c r="B15" s="38" t="s">
        <v>69</v>
      </c>
      <c r="C15" s="14">
        <v>2</v>
      </c>
      <c r="D15" s="15" t="s">
        <v>14</v>
      </c>
      <c r="E15" s="9"/>
      <c r="F15" s="9"/>
      <c r="G15" s="9"/>
      <c r="H15" s="9"/>
      <c r="I15" s="9"/>
      <c r="J15" s="9"/>
    </row>
    <row r="16" spans="1:10" ht="12">
      <c r="A16" s="38" t="s">
        <v>95</v>
      </c>
      <c r="B16" s="38" t="s">
        <v>69</v>
      </c>
      <c r="C16" s="14">
        <v>8</v>
      </c>
      <c r="D16" s="15" t="s">
        <v>14</v>
      </c>
      <c r="E16" s="9"/>
      <c r="F16" s="9"/>
      <c r="G16" s="9"/>
      <c r="H16" s="9"/>
      <c r="I16" s="9"/>
      <c r="J16" s="9"/>
    </row>
    <row r="17" spans="1:10" ht="12">
      <c r="A17" s="38" t="s">
        <v>96</v>
      </c>
      <c r="B17" s="38" t="s">
        <v>69</v>
      </c>
      <c r="C17" s="14">
        <v>4</v>
      </c>
      <c r="D17" s="15" t="s">
        <v>14</v>
      </c>
      <c r="E17" s="9"/>
      <c r="F17" s="9"/>
      <c r="G17" s="9"/>
      <c r="H17" s="9"/>
      <c r="I17" s="9"/>
      <c r="J17" s="9"/>
    </row>
    <row r="18" spans="1:10" ht="12">
      <c r="A18" s="38" t="s">
        <v>97</v>
      </c>
      <c r="B18" s="38" t="s">
        <v>69</v>
      </c>
      <c r="C18" s="14">
        <v>5</v>
      </c>
      <c r="D18" s="15" t="s">
        <v>14</v>
      </c>
      <c r="E18" s="9"/>
      <c r="F18" s="9"/>
      <c r="G18" s="9"/>
      <c r="H18" s="9"/>
      <c r="I18" s="9"/>
      <c r="J18" s="9"/>
    </row>
    <row r="19" spans="1:10" ht="12">
      <c r="A19" s="38" t="s">
        <v>70</v>
      </c>
      <c r="B19" s="38" t="s">
        <v>40</v>
      </c>
      <c r="C19" s="14">
        <v>5</v>
      </c>
      <c r="D19" s="15" t="s">
        <v>14</v>
      </c>
      <c r="E19" s="9"/>
      <c r="F19" s="9"/>
      <c r="G19" s="9"/>
      <c r="H19" s="9"/>
      <c r="I19" s="9"/>
      <c r="J19" s="9"/>
    </row>
    <row r="20" spans="1:10" ht="12">
      <c r="A20" s="38" t="s">
        <v>98</v>
      </c>
      <c r="B20" s="38" t="s">
        <v>71</v>
      </c>
      <c r="C20" s="14">
        <v>2</v>
      </c>
      <c r="D20" s="15" t="s">
        <v>14</v>
      </c>
      <c r="E20" s="9"/>
      <c r="F20" s="9"/>
      <c r="G20" s="9"/>
      <c r="H20" s="9"/>
      <c r="I20" s="9"/>
      <c r="J20" s="9"/>
    </row>
    <row r="21" spans="1:10" ht="12">
      <c r="A21" s="38" t="s">
        <v>72</v>
      </c>
      <c r="B21" s="38" t="s">
        <v>69</v>
      </c>
      <c r="C21" s="14">
        <v>20</v>
      </c>
      <c r="D21" s="15" t="s">
        <v>14</v>
      </c>
      <c r="E21" s="9"/>
      <c r="F21" s="9"/>
      <c r="G21" s="9"/>
      <c r="H21" s="9"/>
      <c r="I21" s="9"/>
      <c r="J21" s="9"/>
    </row>
    <row r="22" spans="5:10" ht="12">
      <c r="E22" s="62" t="s">
        <v>73</v>
      </c>
      <c r="F22" s="63"/>
      <c r="G22" s="63"/>
      <c r="H22" s="63"/>
      <c r="I22" s="64"/>
      <c r="J22" s="18">
        <f>SUM(J18:J20)</f>
        <v>0</v>
      </c>
    </row>
    <row r="23" spans="5:10" ht="12">
      <c r="E23" s="66" t="s">
        <v>74</v>
      </c>
      <c r="F23" s="67"/>
      <c r="G23" s="67"/>
      <c r="H23" s="68"/>
      <c r="I23" s="22">
        <v>0.085</v>
      </c>
      <c r="J23" s="23">
        <f>J22*I23</f>
        <v>0</v>
      </c>
    </row>
    <row r="24" spans="5:10" ht="12">
      <c r="E24" s="62" t="s">
        <v>75</v>
      </c>
      <c r="F24" s="63"/>
      <c r="G24" s="63"/>
      <c r="H24" s="63"/>
      <c r="I24" s="64"/>
      <c r="J24" s="18">
        <f>J22+J23</f>
        <v>0</v>
      </c>
    </row>
    <row r="25" spans="5:10" ht="12">
      <c r="E25" s="62" t="s">
        <v>76</v>
      </c>
      <c r="F25" s="63"/>
      <c r="G25" s="63"/>
      <c r="H25" s="63"/>
      <c r="I25" s="64"/>
      <c r="J25" s="27">
        <f>J22*4</f>
        <v>0</v>
      </c>
    </row>
    <row r="26" spans="5:10" ht="12">
      <c r="E26" s="62" t="s">
        <v>77</v>
      </c>
      <c r="F26" s="63"/>
      <c r="G26" s="63"/>
      <c r="H26" s="63"/>
      <c r="I26" s="64"/>
      <c r="J26" s="28">
        <f>J24*4</f>
        <v>0</v>
      </c>
    </row>
    <row r="31" spans="1:6" ht="12.75">
      <c r="A31" s="58" t="s">
        <v>104</v>
      </c>
      <c r="B31" s="59"/>
      <c r="C31" s="59"/>
      <c r="D31" s="60"/>
      <c r="E31" s="60" t="s">
        <v>105</v>
      </c>
      <c r="F31" s="61"/>
    </row>
  </sheetData>
  <sheetProtection/>
  <protectedRanges>
    <protectedRange sqref="D2" name="Plage1"/>
  </protectedRanges>
  <mergeCells count="9">
    <mergeCell ref="A1:J1"/>
    <mergeCell ref="A3:J3"/>
    <mergeCell ref="E25:I25"/>
    <mergeCell ref="E26:I26"/>
    <mergeCell ref="A5:J5"/>
    <mergeCell ref="A11:J11"/>
    <mergeCell ref="E22:I22"/>
    <mergeCell ref="E23:H23"/>
    <mergeCell ref="E24:I24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40.00390625" style="1" customWidth="1"/>
    <col min="2" max="2" width="17.421875" style="1" customWidth="1"/>
    <col min="3" max="3" width="12.421875" style="6" customWidth="1"/>
    <col min="4" max="4" width="17.140625" style="7" bestFit="1" customWidth="1"/>
    <col min="5" max="5" width="13.57421875" style="1" bestFit="1" customWidth="1"/>
    <col min="6" max="6" width="17.421875" style="1" customWidth="1"/>
    <col min="7" max="10" width="12.7109375" style="1" customWidth="1"/>
    <col min="11" max="240" width="11.421875" style="1" customWidth="1"/>
    <col min="241" max="241" width="15.421875" style="1" customWidth="1"/>
    <col min="242" max="242" width="14.00390625" style="1" customWidth="1"/>
    <col min="243" max="243" width="15.00390625" style="1" customWidth="1"/>
    <col min="244" max="244" width="14.140625" style="1" customWidth="1"/>
    <col min="245" max="246" width="12.7109375" style="1" customWidth="1"/>
    <col min="247" max="247" width="11.8515625" style="1" customWidth="1"/>
    <col min="248" max="249" width="12.421875" style="1" customWidth="1"/>
    <col min="250" max="250" width="8.8515625" style="1" customWidth="1"/>
    <col min="251" max="16384" width="11.421875" style="1" customWidth="1"/>
  </cols>
  <sheetData>
    <row r="1" spans="1:10" ht="40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5" ht="15.75" customHeight="1">
      <c r="A2" s="2"/>
      <c r="B2" s="2"/>
      <c r="C2" s="3"/>
      <c r="D2" s="4"/>
      <c r="E2" s="5"/>
    </row>
    <row r="3" spans="1:10" ht="40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2">
      <c r="A5" s="8" t="s">
        <v>79</v>
      </c>
      <c r="B5" s="8"/>
      <c r="C5" s="8"/>
      <c r="D5" s="8"/>
      <c r="E5" s="8"/>
      <c r="F5" s="8"/>
      <c r="G5" s="8"/>
      <c r="H5" s="8"/>
      <c r="I5" s="8"/>
      <c r="J5" s="8"/>
    </row>
    <row r="6" spans="1:3" ht="12.75" thickBot="1">
      <c r="A6" s="43"/>
      <c r="B6" s="43"/>
      <c r="C6" s="43"/>
    </row>
    <row r="7" spans="1:5" ht="12.75" thickBot="1">
      <c r="A7" s="44" t="s">
        <v>83</v>
      </c>
      <c r="B7" s="44"/>
      <c r="C7" s="44"/>
      <c r="D7" s="45"/>
      <c r="E7" s="46"/>
    </row>
    <row r="9" spans="1:10" s="8" customFormat="1" ht="36">
      <c r="A9" s="39" t="s">
        <v>2</v>
      </c>
      <c r="B9" s="40" t="s">
        <v>3</v>
      </c>
      <c r="C9" s="10" t="s">
        <v>78</v>
      </c>
      <c r="D9" s="10" t="s">
        <v>4</v>
      </c>
      <c r="E9" s="10" t="s">
        <v>80</v>
      </c>
      <c r="F9" s="10" t="s">
        <v>3</v>
      </c>
      <c r="G9" s="10" t="s">
        <v>81</v>
      </c>
      <c r="H9" s="10" t="s">
        <v>84</v>
      </c>
      <c r="I9" s="10" t="s">
        <v>85</v>
      </c>
      <c r="J9" s="10" t="s">
        <v>82</v>
      </c>
    </row>
    <row r="10" spans="1:18" ht="12">
      <c r="A10" s="69" t="s">
        <v>5</v>
      </c>
      <c r="B10" s="69"/>
      <c r="C10" s="69"/>
      <c r="D10" s="69"/>
      <c r="E10" s="69"/>
      <c r="F10" s="69"/>
      <c r="G10" s="69"/>
      <c r="H10" s="69"/>
      <c r="I10" s="69"/>
      <c r="J10" s="69"/>
      <c r="R10" s="42"/>
    </row>
    <row r="11" spans="1:18" ht="12">
      <c r="A11" s="11" t="s">
        <v>6</v>
      </c>
      <c r="B11" s="11" t="s">
        <v>7</v>
      </c>
      <c r="C11" s="12">
        <v>5</v>
      </c>
      <c r="D11" s="13" t="s">
        <v>8</v>
      </c>
      <c r="E11" s="9"/>
      <c r="F11" s="9"/>
      <c r="G11" s="9"/>
      <c r="H11" s="9"/>
      <c r="I11" s="9"/>
      <c r="J11" s="9"/>
      <c r="R11" s="42"/>
    </row>
    <row r="12" spans="1:10" ht="12">
      <c r="A12" s="9" t="s">
        <v>9</v>
      </c>
      <c r="B12" s="9" t="s">
        <v>10</v>
      </c>
      <c r="C12" s="14">
        <v>10</v>
      </c>
      <c r="D12" s="15" t="s">
        <v>8</v>
      </c>
      <c r="E12" s="9"/>
      <c r="F12" s="9"/>
      <c r="G12" s="9"/>
      <c r="H12" s="9"/>
      <c r="I12" s="9"/>
      <c r="J12" s="9"/>
    </row>
    <row r="13" spans="1:10" ht="12">
      <c r="A13" s="9" t="s">
        <v>11</v>
      </c>
      <c r="B13" s="9"/>
      <c r="C13" s="14">
        <v>10</v>
      </c>
      <c r="D13" s="15" t="s">
        <v>8</v>
      </c>
      <c r="E13" s="9"/>
      <c r="F13" s="9"/>
      <c r="G13" s="9"/>
      <c r="H13" s="9"/>
      <c r="I13" s="9"/>
      <c r="J13" s="9"/>
    </row>
    <row r="14" spans="2:10" ht="12.75" customHeight="1">
      <c r="B14" s="16"/>
      <c r="C14" s="17"/>
      <c r="D14" s="1"/>
      <c r="E14" s="62" t="s">
        <v>73</v>
      </c>
      <c r="F14" s="63"/>
      <c r="G14" s="63"/>
      <c r="H14" s="63"/>
      <c r="I14" s="64"/>
      <c r="J14" s="18">
        <f>SUM(J11:J13)</f>
        <v>0</v>
      </c>
    </row>
    <row r="15" spans="1:10" ht="12.75" customHeight="1">
      <c r="A15" s="19"/>
      <c r="B15" s="20"/>
      <c r="C15" s="21"/>
      <c r="D15" s="1"/>
      <c r="E15" s="66" t="s">
        <v>74</v>
      </c>
      <c r="F15" s="67"/>
      <c r="G15" s="67"/>
      <c r="H15" s="68"/>
      <c r="I15" s="22">
        <v>0.085</v>
      </c>
      <c r="J15" s="23">
        <f>J14*I15</f>
        <v>0</v>
      </c>
    </row>
    <row r="16" spans="2:10" ht="12.75" customHeight="1">
      <c r="B16" s="16"/>
      <c r="C16" s="24"/>
      <c r="D16" s="1"/>
      <c r="E16" s="62" t="s">
        <v>75</v>
      </c>
      <c r="F16" s="63"/>
      <c r="G16" s="63"/>
      <c r="H16" s="63"/>
      <c r="I16" s="64"/>
      <c r="J16" s="18">
        <f>J14+J15</f>
        <v>0</v>
      </c>
    </row>
    <row r="17" spans="1:10" ht="12.75" customHeight="1">
      <c r="A17" s="25"/>
      <c r="B17" s="16"/>
      <c r="C17" s="26"/>
      <c r="D17" s="1"/>
      <c r="E17" s="62" t="s">
        <v>76</v>
      </c>
      <c r="F17" s="63"/>
      <c r="G17" s="63"/>
      <c r="H17" s="63"/>
      <c r="I17" s="64"/>
      <c r="J17" s="27">
        <f>J14*4</f>
        <v>0</v>
      </c>
    </row>
    <row r="18" spans="1:10" ht="12.75" customHeight="1">
      <c r="A18" s="25"/>
      <c r="B18" s="16"/>
      <c r="C18" s="26"/>
      <c r="D18" s="1"/>
      <c r="E18" s="62" t="s">
        <v>77</v>
      </c>
      <c r="F18" s="63"/>
      <c r="G18" s="63"/>
      <c r="H18" s="63"/>
      <c r="I18" s="64"/>
      <c r="J18" s="28">
        <f>J16*4</f>
        <v>0</v>
      </c>
    </row>
    <row r="19" spans="1:3" ht="12">
      <c r="A19" s="29"/>
      <c r="B19" s="29"/>
      <c r="C19" s="30"/>
    </row>
    <row r="20" spans="1:10" ht="12">
      <c r="A20" s="69" t="s">
        <v>12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2">
      <c r="A21" s="31" t="s">
        <v>13</v>
      </c>
      <c r="B21" s="31" t="s">
        <v>10</v>
      </c>
      <c r="C21" s="32">
        <v>20</v>
      </c>
      <c r="D21" s="15" t="s">
        <v>14</v>
      </c>
      <c r="E21" s="9"/>
      <c r="F21" s="9"/>
      <c r="G21" s="9"/>
      <c r="H21" s="9"/>
      <c r="I21" s="9"/>
      <c r="J21" s="9"/>
    </row>
    <row r="22" spans="1:10" ht="12">
      <c r="A22" s="31" t="s">
        <v>15</v>
      </c>
      <c r="B22" s="31" t="s">
        <v>101</v>
      </c>
      <c r="C22" s="32">
        <v>10</v>
      </c>
      <c r="D22" s="15" t="s">
        <v>14</v>
      </c>
      <c r="E22" s="9"/>
      <c r="F22" s="9"/>
      <c r="G22" s="9"/>
      <c r="H22" s="9"/>
      <c r="I22" s="9"/>
      <c r="J22" s="9"/>
    </row>
    <row r="23" spans="1:10" ht="12">
      <c r="A23" s="31" t="s">
        <v>16</v>
      </c>
      <c r="B23" s="31" t="s">
        <v>10</v>
      </c>
      <c r="C23" s="32">
        <v>16</v>
      </c>
      <c r="D23" s="15" t="s">
        <v>14</v>
      </c>
      <c r="E23" s="9"/>
      <c r="F23" s="9"/>
      <c r="G23" s="9"/>
      <c r="H23" s="9"/>
      <c r="I23" s="9"/>
      <c r="J23" s="9"/>
    </row>
    <row r="24" spans="1:10" ht="24">
      <c r="A24" s="54" t="s">
        <v>99</v>
      </c>
      <c r="B24" s="31" t="s">
        <v>10</v>
      </c>
      <c r="C24" s="32">
        <v>24</v>
      </c>
      <c r="D24" s="15" t="s">
        <v>14</v>
      </c>
      <c r="E24" s="9"/>
      <c r="F24" s="9"/>
      <c r="G24" s="9"/>
      <c r="H24" s="9"/>
      <c r="I24" s="9"/>
      <c r="J24" s="9"/>
    </row>
    <row r="25" spans="1:10" ht="12">
      <c r="A25" s="47"/>
      <c r="B25" s="47"/>
      <c r="C25" s="48"/>
      <c r="D25" s="49"/>
      <c r="E25" s="62" t="s">
        <v>73</v>
      </c>
      <c r="F25" s="63"/>
      <c r="G25" s="63"/>
      <c r="H25" s="63"/>
      <c r="I25" s="64"/>
      <c r="J25" s="18">
        <f>SUM(J21:J23)</f>
        <v>0</v>
      </c>
    </row>
    <row r="26" spans="1:10" ht="12">
      <c r="A26" s="47"/>
      <c r="B26" s="47"/>
      <c r="C26" s="48"/>
      <c r="D26" s="49"/>
      <c r="E26" s="66" t="s">
        <v>74</v>
      </c>
      <c r="F26" s="67"/>
      <c r="G26" s="67"/>
      <c r="H26" s="68"/>
      <c r="I26" s="22">
        <v>0.085</v>
      </c>
      <c r="J26" s="23">
        <f>J25*I26</f>
        <v>0</v>
      </c>
    </row>
    <row r="27" spans="1:10" ht="12">
      <c r="A27" s="47"/>
      <c r="B27" s="47"/>
      <c r="C27" s="48"/>
      <c r="D27" s="49"/>
      <c r="E27" s="62" t="s">
        <v>75</v>
      </c>
      <c r="F27" s="63"/>
      <c r="G27" s="63"/>
      <c r="H27" s="63"/>
      <c r="I27" s="64"/>
      <c r="J27" s="18">
        <f>J25+J26</f>
        <v>0</v>
      </c>
    </row>
    <row r="28" spans="1:10" ht="12">
      <c r="A28" s="47"/>
      <c r="B28" s="47"/>
      <c r="C28" s="48"/>
      <c r="D28" s="49"/>
      <c r="E28" s="62" t="s">
        <v>76</v>
      </c>
      <c r="F28" s="63"/>
      <c r="G28" s="63"/>
      <c r="H28" s="63"/>
      <c r="I28" s="64"/>
      <c r="J28" s="27">
        <f>J25*4</f>
        <v>0</v>
      </c>
    </row>
    <row r="29" spans="1:10" ht="12">
      <c r="A29" s="47"/>
      <c r="B29" s="47"/>
      <c r="C29" s="48"/>
      <c r="D29" s="49"/>
      <c r="E29" s="62" t="s">
        <v>77</v>
      </c>
      <c r="F29" s="63"/>
      <c r="G29" s="63"/>
      <c r="H29" s="63"/>
      <c r="I29" s="64"/>
      <c r="J29" s="28">
        <f>J27*4</f>
        <v>0</v>
      </c>
    </row>
    <row r="30" spans="1:4" ht="12">
      <c r="A30" s="47"/>
      <c r="B30" s="47"/>
      <c r="C30" s="48"/>
      <c r="D30" s="49"/>
    </row>
    <row r="31" spans="1:10" ht="12">
      <c r="A31" s="69" t="s">
        <v>17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2">
      <c r="A32" s="9" t="s">
        <v>18</v>
      </c>
      <c r="B32" s="9" t="s">
        <v>19</v>
      </c>
      <c r="C32" s="14">
        <v>120</v>
      </c>
      <c r="D32" s="15" t="s">
        <v>20</v>
      </c>
      <c r="E32" s="9"/>
      <c r="F32" s="9"/>
      <c r="G32" s="9"/>
      <c r="H32" s="9"/>
      <c r="I32" s="9"/>
      <c r="J32" s="9"/>
    </row>
    <row r="33" spans="1:10" ht="12">
      <c r="A33" s="9" t="s">
        <v>21</v>
      </c>
      <c r="B33" s="9" t="s">
        <v>22</v>
      </c>
      <c r="C33" s="33">
        <v>360</v>
      </c>
      <c r="D33" s="15" t="s">
        <v>20</v>
      </c>
      <c r="E33" s="9"/>
      <c r="F33" s="9"/>
      <c r="G33" s="9"/>
      <c r="H33" s="9"/>
      <c r="I33" s="9"/>
      <c r="J33" s="9"/>
    </row>
    <row r="34" spans="1:10" ht="12">
      <c r="A34" s="34" t="s">
        <v>23</v>
      </c>
      <c r="B34" s="34" t="s">
        <v>24</v>
      </c>
      <c r="C34" s="35">
        <v>200</v>
      </c>
      <c r="D34" s="15" t="s">
        <v>20</v>
      </c>
      <c r="E34" s="9"/>
      <c r="F34" s="9"/>
      <c r="G34" s="9"/>
      <c r="H34" s="9"/>
      <c r="I34" s="9"/>
      <c r="J34" s="9"/>
    </row>
    <row r="35" spans="1:10" ht="27" customHeight="1">
      <c r="A35" s="34" t="s">
        <v>25</v>
      </c>
      <c r="B35" s="34" t="s">
        <v>26</v>
      </c>
      <c r="C35" s="36" t="s">
        <v>27</v>
      </c>
      <c r="D35" s="10" t="s">
        <v>28</v>
      </c>
      <c r="E35" s="9"/>
      <c r="F35" s="9"/>
      <c r="G35" s="9"/>
      <c r="H35" s="9"/>
      <c r="I35" s="9"/>
      <c r="J35" s="9"/>
    </row>
    <row r="36" spans="1:10" ht="12">
      <c r="A36" s="34" t="s">
        <v>25</v>
      </c>
      <c r="B36" s="34" t="s">
        <v>22</v>
      </c>
      <c r="C36" s="35">
        <v>12</v>
      </c>
      <c r="D36" s="15" t="s">
        <v>14</v>
      </c>
      <c r="E36" s="9"/>
      <c r="F36" s="9"/>
      <c r="G36" s="9"/>
      <c r="H36" s="9"/>
      <c r="I36" s="9"/>
      <c r="J36" s="9"/>
    </row>
    <row r="37" spans="1:10" ht="12">
      <c r="A37" s="34" t="s">
        <v>29</v>
      </c>
      <c r="B37" s="34" t="s">
        <v>10</v>
      </c>
      <c r="C37" s="35">
        <v>20</v>
      </c>
      <c r="D37" s="15" t="s">
        <v>20</v>
      </c>
      <c r="E37" s="9"/>
      <c r="F37" s="9"/>
      <c r="G37" s="9"/>
      <c r="H37" s="9"/>
      <c r="I37" s="9"/>
      <c r="J37" s="9"/>
    </row>
    <row r="38" spans="1:10" ht="12">
      <c r="A38" s="34" t="s">
        <v>30</v>
      </c>
      <c r="B38" s="34" t="s">
        <v>22</v>
      </c>
      <c r="C38" s="35">
        <v>360</v>
      </c>
      <c r="D38" s="15" t="s">
        <v>20</v>
      </c>
      <c r="E38" s="9"/>
      <c r="F38" s="9"/>
      <c r="G38" s="9"/>
      <c r="H38" s="9"/>
      <c r="I38" s="9"/>
      <c r="J38" s="9"/>
    </row>
    <row r="39" spans="1:10" ht="12">
      <c r="A39" s="37" t="s">
        <v>31</v>
      </c>
      <c r="B39" s="37" t="s">
        <v>22</v>
      </c>
      <c r="C39" s="35">
        <v>360</v>
      </c>
      <c r="D39" s="15" t="s">
        <v>20</v>
      </c>
      <c r="E39" s="9"/>
      <c r="F39" s="9"/>
      <c r="G39" s="9"/>
      <c r="H39" s="9"/>
      <c r="I39" s="9"/>
      <c r="J39" s="9"/>
    </row>
    <row r="40" spans="1:10" ht="24">
      <c r="A40" s="41" t="s">
        <v>100</v>
      </c>
      <c r="B40" s="34"/>
      <c r="C40" s="35">
        <v>360</v>
      </c>
      <c r="D40" s="15" t="s">
        <v>20</v>
      </c>
      <c r="E40" s="9"/>
      <c r="F40" s="9"/>
      <c r="G40" s="9"/>
      <c r="H40" s="9"/>
      <c r="I40" s="9"/>
      <c r="J40" s="9"/>
    </row>
    <row r="41" spans="1:10" ht="12">
      <c r="A41" s="34" t="s">
        <v>32</v>
      </c>
      <c r="B41" s="34" t="s">
        <v>10</v>
      </c>
      <c r="C41" s="35">
        <v>10</v>
      </c>
      <c r="D41" s="15" t="s">
        <v>20</v>
      </c>
      <c r="E41" s="9"/>
      <c r="F41" s="9"/>
      <c r="G41" s="9"/>
      <c r="H41" s="9"/>
      <c r="I41" s="9"/>
      <c r="J41" s="9"/>
    </row>
    <row r="42" spans="1:10" ht="12">
      <c r="A42" s="50"/>
      <c r="B42" s="50"/>
      <c r="C42" s="51"/>
      <c r="D42" s="49"/>
      <c r="E42" s="62" t="s">
        <v>73</v>
      </c>
      <c r="F42" s="63"/>
      <c r="G42" s="63"/>
      <c r="H42" s="63"/>
      <c r="I42" s="64"/>
      <c r="J42" s="18">
        <f>SUM(J38:J40)</f>
        <v>0</v>
      </c>
    </row>
    <row r="43" spans="1:10" ht="12">
      <c r="A43" s="50"/>
      <c r="B43" s="50"/>
      <c r="C43" s="51"/>
      <c r="D43" s="49"/>
      <c r="E43" s="66" t="s">
        <v>74</v>
      </c>
      <c r="F43" s="67"/>
      <c r="G43" s="67"/>
      <c r="H43" s="68"/>
      <c r="I43" s="22">
        <v>0.085</v>
      </c>
      <c r="J43" s="23">
        <f>J42*I43</f>
        <v>0</v>
      </c>
    </row>
    <row r="44" spans="1:10" ht="12">
      <c r="A44" s="50"/>
      <c r="B44" s="50"/>
      <c r="C44" s="51"/>
      <c r="D44" s="49"/>
      <c r="E44" s="62" t="s">
        <v>75</v>
      </c>
      <c r="F44" s="63"/>
      <c r="G44" s="63"/>
      <c r="H44" s="63"/>
      <c r="I44" s="64"/>
      <c r="J44" s="18">
        <f>J42+J43</f>
        <v>0</v>
      </c>
    </row>
    <row r="45" spans="1:10" ht="12">
      <c r="A45" s="50"/>
      <c r="B45" s="50"/>
      <c r="C45" s="51"/>
      <c r="D45" s="49"/>
      <c r="E45" s="62" t="s">
        <v>76</v>
      </c>
      <c r="F45" s="63"/>
      <c r="G45" s="63"/>
      <c r="H45" s="63"/>
      <c r="I45" s="64"/>
      <c r="J45" s="27">
        <f>J42*4</f>
        <v>0</v>
      </c>
    </row>
    <row r="46" spans="1:10" ht="12">
      <c r="A46" s="50"/>
      <c r="B46" s="50"/>
      <c r="C46" s="51"/>
      <c r="D46" s="49"/>
      <c r="E46" s="62" t="s">
        <v>77</v>
      </c>
      <c r="F46" s="63"/>
      <c r="G46" s="63"/>
      <c r="H46" s="63"/>
      <c r="I46" s="64"/>
      <c r="J46" s="28">
        <f>J44*4</f>
        <v>0</v>
      </c>
    </row>
    <row r="47" spans="1:3" ht="12">
      <c r="A47" s="29"/>
      <c r="B47" s="29"/>
      <c r="C47" s="30"/>
    </row>
    <row r="48" spans="1:10" ht="12">
      <c r="A48" s="69" t="s">
        <v>33</v>
      </c>
      <c r="B48" s="69"/>
      <c r="C48" s="69"/>
      <c r="D48" s="69"/>
      <c r="E48" s="69"/>
      <c r="F48" s="69"/>
      <c r="G48" s="69"/>
      <c r="H48" s="69"/>
      <c r="I48" s="69"/>
      <c r="J48" s="69"/>
    </row>
    <row r="49" spans="1:10" ht="12">
      <c r="A49" s="34" t="s">
        <v>34</v>
      </c>
      <c r="B49" s="34" t="s">
        <v>35</v>
      </c>
      <c r="C49" s="35">
        <v>400</v>
      </c>
      <c r="D49" s="15" t="s">
        <v>20</v>
      </c>
      <c r="E49" s="9"/>
      <c r="F49" s="9"/>
      <c r="G49" s="9"/>
      <c r="H49" s="9"/>
      <c r="I49" s="9"/>
      <c r="J49" s="9"/>
    </row>
    <row r="50" spans="1:10" ht="12">
      <c r="A50" s="34" t="s">
        <v>87</v>
      </c>
      <c r="B50" s="34" t="s">
        <v>36</v>
      </c>
      <c r="C50" s="35">
        <v>40</v>
      </c>
      <c r="D50" s="15" t="s">
        <v>14</v>
      </c>
      <c r="E50" s="9"/>
      <c r="F50" s="9"/>
      <c r="G50" s="9"/>
      <c r="H50" s="9"/>
      <c r="I50" s="9"/>
      <c r="J50" s="9"/>
    </row>
    <row r="51" spans="1:10" ht="12">
      <c r="A51" s="34" t="s">
        <v>37</v>
      </c>
      <c r="B51" s="34" t="s">
        <v>38</v>
      </c>
      <c r="C51" s="35">
        <v>15</v>
      </c>
      <c r="D51" s="15" t="s">
        <v>20</v>
      </c>
      <c r="E51" s="9"/>
      <c r="F51" s="9"/>
      <c r="G51" s="9"/>
      <c r="H51" s="9"/>
      <c r="I51" s="9"/>
      <c r="J51" s="9"/>
    </row>
    <row r="52" spans="1:10" ht="12">
      <c r="A52" s="34" t="s">
        <v>39</v>
      </c>
      <c r="B52" s="34" t="s">
        <v>40</v>
      </c>
      <c r="C52" s="35" t="s">
        <v>41</v>
      </c>
      <c r="D52" s="15" t="s">
        <v>20</v>
      </c>
      <c r="E52" s="9"/>
      <c r="F52" s="9"/>
      <c r="G52" s="9"/>
      <c r="H52" s="9"/>
      <c r="I52" s="9"/>
      <c r="J52" s="9"/>
    </row>
    <row r="53" spans="1:10" ht="12">
      <c r="A53" s="34" t="s">
        <v>42</v>
      </c>
      <c r="B53" s="34" t="s">
        <v>40</v>
      </c>
      <c r="C53" s="35">
        <v>6</v>
      </c>
      <c r="D53" s="15" t="s">
        <v>14</v>
      </c>
      <c r="E53" s="9"/>
      <c r="F53" s="9"/>
      <c r="G53" s="9"/>
      <c r="H53" s="9"/>
      <c r="I53" s="9"/>
      <c r="J53" s="9"/>
    </row>
    <row r="54" spans="1:10" ht="12">
      <c r="A54" s="34" t="s">
        <v>43</v>
      </c>
      <c r="B54" s="34" t="s">
        <v>44</v>
      </c>
      <c r="C54" s="35">
        <v>50</v>
      </c>
      <c r="D54" s="15" t="s">
        <v>20</v>
      </c>
      <c r="E54" s="9"/>
      <c r="F54" s="9"/>
      <c r="G54" s="9"/>
      <c r="H54" s="9"/>
      <c r="I54" s="9"/>
      <c r="J54" s="9"/>
    </row>
    <row r="55" spans="1:10" ht="24">
      <c r="A55" s="34" t="s">
        <v>88</v>
      </c>
      <c r="B55" s="34" t="s">
        <v>40</v>
      </c>
      <c r="C55" s="36" t="s">
        <v>89</v>
      </c>
      <c r="D55" s="10" t="s">
        <v>90</v>
      </c>
      <c r="E55" s="9"/>
      <c r="F55" s="9"/>
      <c r="G55" s="9"/>
      <c r="H55" s="9"/>
      <c r="I55" s="9"/>
      <c r="J55" s="9"/>
    </row>
    <row r="56" spans="1:10" ht="12">
      <c r="A56" s="52"/>
      <c r="B56" s="52"/>
      <c r="C56" s="30"/>
      <c r="D56" s="49"/>
      <c r="E56" s="62" t="s">
        <v>73</v>
      </c>
      <c r="F56" s="63"/>
      <c r="G56" s="63"/>
      <c r="H56" s="63"/>
      <c r="I56" s="64"/>
      <c r="J56" s="18">
        <f>SUM(J53:J55)</f>
        <v>0</v>
      </c>
    </row>
    <row r="57" spans="1:10" ht="12">
      <c r="A57" s="52"/>
      <c r="B57" s="52"/>
      <c r="C57" s="30"/>
      <c r="D57" s="49"/>
      <c r="E57" s="66" t="s">
        <v>74</v>
      </c>
      <c r="F57" s="67"/>
      <c r="G57" s="67"/>
      <c r="H57" s="68"/>
      <c r="I57" s="22">
        <v>0.085</v>
      </c>
      <c r="J57" s="23">
        <f>J56*I57</f>
        <v>0</v>
      </c>
    </row>
    <row r="58" spans="1:10" ht="12">
      <c r="A58" s="52"/>
      <c r="B58" s="52"/>
      <c r="C58" s="30"/>
      <c r="D58" s="49"/>
      <c r="E58" s="62" t="s">
        <v>75</v>
      </c>
      <c r="F58" s="63"/>
      <c r="G58" s="63"/>
      <c r="H58" s="63"/>
      <c r="I58" s="64"/>
      <c r="J58" s="18">
        <f>J56+J57</f>
        <v>0</v>
      </c>
    </row>
    <row r="59" spans="1:10" ht="12">
      <c r="A59" s="52"/>
      <c r="B59" s="52"/>
      <c r="C59" s="30"/>
      <c r="D59" s="49"/>
      <c r="E59" s="62" t="s">
        <v>76</v>
      </c>
      <c r="F59" s="63"/>
      <c r="G59" s="63"/>
      <c r="H59" s="63"/>
      <c r="I59" s="64"/>
      <c r="J59" s="27">
        <f>J56*4</f>
        <v>0</v>
      </c>
    </row>
    <row r="60" spans="1:10" ht="12">
      <c r="A60" s="52"/>
      <c r="B60" s="52"/>
      <c r="C60" s="30"/>
      <c r="D60" s="49"/>
      <c r="E60" s="62" t="s">
        <v>77</v>
      </c>
      <c r="F60" s="63"/>
      <c r="G60" s="63"/>
      <c r="H60" s="63"/>
      <c r="I60" s="64"/>
      <c r="J60" s="28">
        <f>J58*4</f>
        <v>0</v>
      </c>
    </row>
    <row r="61" spans="1:3" ht="12">
      <c r="A61" s="29"/>
      <c r="B61" s="29"/>
      <c r="C61" s="30"/>
    </row>
    <row r="62" spans="1:10" ht="12">
      <c r="A62" s="69" t="s">
        <v>45</v>
      </c>
      <c r="B62" s="69"/>
      <c r="C62" s="69"/>
      <c r="D62" s="69"/>
      <c r="E62" s="69"/>
      <c r="F62" s="69"/>
      <c r="G62" s="69"/>
      <c r="H62" s="69"/>
      <c r="I62" s="69"/>
      <c r="J62" s="69"/>
    </row>
    <row r="63" spans="1:10" ht="12">
      <c r="A63" s="34" t="s">
        <v>46</v>
      </c>
      <c r="B63" s="34"/>
      <c r="C63" s="35">
        <v>200</v>
      </c>
      <c r="D63" s="15" t="s">
        <v>20</v>
      </c>
      <c r="E63" s="9"/>
      <c r="F63" s="9"/>
      <c r="G63" s="9"/>
      <c r="H63" s="9"/>
      <c r="I63" s="9"/>
      <c r="J63" s="9"/>
    </row>
    <row r="64" spans="1:10" ht="12">
      <c r="A64" s="34" t="s">
        <v>47</v>
      </c>
      <c r="B64" s="34"/>
      <c r="C64" s="35">
        <v>30</v>
      </c>
      <c r="D64" s="15" t="s">
        <v>20</v>
      </c>
      <c r="E64" s="9"/>
      <c r="F64" s="9"/>
      <c r="G64" s="9"/>
      <c r="H64" s="9"/>
      <c r="I64" s="9"/>
      <c r="J64" s="9"/>
    </row>
    <row r="65" spans="1:10" ht="12">
      <c r="A65" s="34" t="s">
        <v>48</v>
      </c>
      <c r="B65" s="34"/>
      <c r="C65" s="35">
        <v>100</v>
      </c>
      <c r="D65" s="15" t="s">
        <v>20</v>
      </c>
      <c r="E65" s="9"/>
      <c r="F65" s="9"/>
      <c r="G65" s="9"/>
      <c r="H65" s="9"/>
      <c r="I65" s="9"/>
      <c r="J65" s="9"/>
    </row>
    <row r="66" spans="1:10" ht="12">
      <c r="A66" s="34" t="s">
        <v>49</v>
      </c>
      <c r="B66" s="34"/>
      <c r="C66" s="35">
        <v>100</v>
      </c>
      <c r="D66" s="15" t="s">
        <v>20</v>
      </c>
      <c r="E66" s="9"/>
      <c r="F66" s="9"/>
      <c r="G66" s="9"/>
      <c r="H66" s="9"/>
      <c r="I66" s="9"/>
      <c r="J66" s="9"/>
    </row>
    <row r="67" spans="1:10" ht="12">
      <c r="A67" s="34" t="s">
        <v>50</v>
      </c>
      <c r="B67" s="34"/>
      <c r="C67" s="35">
        <v>40</v>
      </c>
      <c r="D67" s="15" t="s">
        <v>20</v>
      </c>
      <c r="E67" s="9"/>
      <c r="F67" s="9"/>
      <c r="G67" s="9"/>
      <c r="H67" s="9"/>
      <c r="I67" s="9"/>
      <c r="J67" s="9"/>
    </row>
    <row r="68" spans="1:10" ht="12">
      <c r="A68" s="34" t="s">
        <v>51</v>
      </c>
      <c r="B68" s="34"/>
      <c r="C68" s="35">
        <v>200</v>
      </c>
      <c r="D68" s="15" t="s">
        <v>20</v>
      </c>
      <c r="E68" s="9"/>
      <c r="F68" s="9"/>
      <c r="G68" s="9"/>
      <c r="H68" s="9"/>
      <c r="I68" s="9"/>
      <c r="J68" s="9"/>
    </row>
    <row r="69" spans="1:10" ht="12">
      <c r="A69" s="34" t="s">
        <v>52</v>
      </c>
      <c r="B69" s="34"/>
      <c r="C69" s="35">
        <v>100</v>
      </c>
      <c r="D69" s="15" t="s">
        <v>20</v>
      </c>
      <c r="E69" s="9"/>
      <c r="F69" s="9"/>
      <c r="G69" s="9"/>
      <c r="H69" s="9"/>
      <c r="I69" s="9"/>
      <c r="J69" s="9"/>
    </row>
    <row r="70" spans="1:10" ht="12">
      <c r="A70" s="34" t="s">
        <v>53</v>
      </c>
      <c r="B70" s="34" t="s">
        <v>22</v>
      </c>
      <c r="C70" s="35">
        <v>50</v>
      </c>
      <c r="D70" s="15" t="s">
        <v>20</v>
      </c>
      <c r="E70" s="9"/>
      <c r="F70" s="9"/>
      <c r="G70" s="9"/>
      <c r="H70" s="9"/>
      <c r="I70" s="9"/>
      <c r="J70" s="9"/>
    </row>
    <row r="71" spans="1:10" ht="12">
      <c r="A71" s="34" t="s">
        <v>54</v>
      </c>
      <c r="B71" s="34"/>
      <c r="C71" s="35">
        <v>150</v>
      </c>
      <c r="D71" s="15" t="s">
        <v>20</v>
      </c>
      <c r="E71" s="9"/>
      <c r="F71" s="9"/>
      <c r="G71" s="9"/>
      <c r="H71" s="9"/>
      <c r="I71" s="9"/>
      <c r="J71" s="9"/>
    </row>
    <row r="72" spans="1:10" ht="12">
      <c r="A72" s="34" t="s">
        <v>55</v>
      </c>
      <c r="B72" s="34"/>
      <c r="C72" s="35">
        <v>50</v>
      </c>
      <c r="D72" s="15" t="s">
        <v>20</v>
      </c>
      <c r="E72" s="9"/>
      <c r="F72" s="9"/>
      <c r="G72" s="9"/>
      <c r="H72" s="9"/>
      <c r="I72" s="9"/>
      <c r="J72" s="9"/>
    </row>
    <row r="73" spans="1:10" ht="12">
      <c r="A73" s="34" t="s">
        <v>56</v>
      </c>
      <c r="B73" s="34"/>
      <c r="C73" s="35">
        <v>100</v>
      </c>
      <c r="D73" s="15" t="s">
        <v>20</v>
      </c>
      <c r="E73" s="9"/>
      <c r="F73" s="9"/>
      <c r="G73" s="9"/>
      <c r="H73" s="9"/>
      <c r="I73" s="9"/>
      <c r="J73" s="9"/>
    </row>
    <row r="74" spans="1:10" ht="12">
      <c r="A74" s="34" t="s">
        <v>57</v>
      </c>
      <c r="B74" s="34"/>
      <c r="C74" s="35">
        <v>100</v>
      </c>
      <c r="D74" s="15" t="s">
        <v>20</v>
      </c>
      <c r="E74" s="9"/>
      <c r="F74" s="9"/>
      <c r="G74" s="9"/>
      <c r="H74" s="9"/>
      <c r="I74" s="9"/>
      <c r="J74" s="9"/>
    </row>
    <row r="75" spans="1:10" ht="12">
      <c r="A75" s="34" t="s">
        <v>58</v>
      </c>
      <c r="B75" s="34"/>
      <c r="C75" s="35">
        <v>50</v>
      </c>
      <c r="D75" s="15" t="s">
        <v>20</v>
      </c>
      <c r="E75" s="9"/>
      <c r="F75" s="9"/>
      <c r="G75" s="9"/>
      <c r="H75" s="9"/>
      <c r="I75" s="9"/>
      <c r="J75" s="9"/>
    </row>
    <row r="76" spans="1:10" ht="12">
      <c r="A76" s="34" t="s">
        <v>59</v>
      </c>
      <c r="B76" s="34" t="s">
        <v>60</v>
      </c>
      <c r="C76" s="35">
        <v>10</v>
      </c>
      <c r="D76" s="15" t="s">
        <v>20</v>
      </c>
      <c r="E76" s="9"/>
      <c r="F76" s="9"/>
      <c r="G76" s="9"/>
      <c r="H76" s="9"/>
      <c r="I76" s="9"/>
      <c r="J76" s="9"/>
    </row>
    <row r="77" spans="1:10" ht="12">
      <c r="A77" s="34" t="s">
        <v>61</v>
      </c>
      <c r="B77" s="34" t="s">
        <v>62</v>
      </c>
      <c r="C77" s="35">
        <v>60</v>
      </c>
      <c r="D77" s="15" t="s">
        <v>20</v>
      </c>
      <c r="E77" s="9"/>
      <c r="F77" s="9"/>
      <c r="G77" s="9"/>
      <c r="H77" s="9"/>
      <c r="I77" s="9"/>
      <c r="J77" s="9"/>
    </row>
    <row r="78" spans="1:10" ht="12">
      <c r="A78" s="34" t="s">
        <v>63</v>
      </c>
      <c r="B78" s="34" t="s">
        <v>62</v>
      </c>
      <c r="C78" s="35">
        <v>60</v>
      </c>
      <c r="D78" s="15" t="s">
        <v>20</v>
      </c>
      <c r="E78" s="9"/>
      <c r="F78" s="9"/>
      <c r="G78" s="9"/>
      <c r="H78" s="9"/>
      <c r="I78" s="9"/>
      <c r="J78" s="9"/>
    </row>
    <row r="79" spans="1:10" ht="12">
      <c r="A79" s="34" t="s">
        <v>64</v>
      </c>
      <c r="B79" s="34"/>
      <c r="C79" s="35">
        <v>60</v>
      </c>
      <c r="D79" s="15" t="s">
        <v>20</v>
      </c>
      <c r="E79" s="9"/>
      <c r="F79" s="9"/>
      <c r="G79" s="9"/>
      <c r="H79" s="9"/>
      <c r="I79" s="9"/>
      <c r="J79" s="9"/>
    </row>
    <row r="80" spans="1:10" ht="12">
      <c r="A80" s="38" t="s">
        <v>91</v>
      </c>
      <c r="B80" s="38"/>
      <c r="C80" s="33">
        <v>50</v>
      </c>
      <c r="D80" s="15" t="s">
        <v>14</v>
      </c>
      <c r="E80" s="9"/>
      <c r="F80" s="9"/>
      <c r="G80" s="9"/>
      <c r="H80" s="9"/>
      <c r="I80" s="9"/>
      <c r="J80" s="9"/>
    </row>
    <row r="81" spans="1:10" ht="12">
      <c r="A81" s="38" t="s">
        <v>92</v>
      </c>
      <c r="B81" s="38"/>
      <c r="C81" s="33">
        <v>50</v>
      </c>
      <c r="D81" s="15" t="s">
        <v>14</v>
      </c>
      <c r="E81" s="9"/>
      <c r="F81" s="9"/>
      <c r="G81" s="9"/>
      <c r="H81" s="9"/>
      <c r="I81" s="9"/>
      <c r="J81" s="9"/>
    </row>
    <row r="82" spans="1:10" ht="12">
      <c r="A82" s="38" t="s">
        <v>103</v>
      </c>
      <c r="B82" s="38" t="s">
        <v>102</v>
      </c>
      <c r="C82" s="33">
        <v>12</v>
      </c>
      <c r="D82" s="15" t="s">
        <v>14</v>
      </c>
      <c r="E82" s="9"/>
      <c r="F82" s="9"/>
      <c r="G82" s="9"/>
      <c r="H82" s="9"/>
      <c r="I82" s="9"/>
      <c r="J82" s="9"/>
    </row>
    <row r="83" spans="1:10" ht="12">
      <c r="A83" s="38" t="s">
        <v>93</v>
      </c>
      <c r="B83" s="38" t="s">
        <v>102</v>
      </c>
      <c r="C83" s="33">
        <v>24</v>
      </c>
      <c r="D83" s="15" t="s">
        <v>14</v>
      </c>
      <c r="E83" s="9"/>
      <c r="F83" s="9"/>
      <c r="G83" s="9"/>
      <c r="H83" s="9"/>
      <c r="I83" s="9"/>
      <c r="J83" s="9"/>
    </row>
    <row r="84" spans="1:10" ht="12">
      <c r="A84" s="38" t="s">
        <v>65</v>
      </c>
      <c r="B84" s="38"/>
      <c r="C84" s="33">
        <v>30</v>
      </c>
      <c r="D84" s="15" t="s">
        <v>14</v>
      </c>
      <c r="E84" s="9"/>
      <c r="F84" s="9"/>
      <c r="G84" s="9"/>
      <c r="H84" s="9"/>
      <c r="I84" s="9"/>
      <c r="J84" s="9"/>
    </row>
    <row r="85" spans="1:10" ht="12">
      <c r="A85" s="38" t="s">
        <v>94</v>
      </c>
      <c r="B85" s="38"/>
      <c r="C85" s="33">
        <v>5</v>
      </c>
      <c r="D85" s="15" t="s">
        <v>14</v>
      </c>
      <c r="E85" s="9"/>
      <c r="F85" s="9"/>
      <c r="G85" s="9"/>
      <c r="H85" s="9"/>
      <c r="I85" s="9"/>
      <c r="J85" s="9"/>
    </row>
    <row r="86" spans="1:10" ht="12">
      <c r="A86" s="52"/>
      <c r="B86" s="52"/>
      <c r="C86" s="53"/>
      <c r="D86" s="49"/>
      <c r="E86" s="62" t="s">
        <v>73</v>
      </c>
      <c r="F86" s="63"/>
      <c r="G86" s="63"/>
      <c r="H86" s="63"/>
      <c r="I86" s="64"/>
      <c r="J86" s="18">
        <f>SUM(J82:J84)</f>
        <v>0</v>
      </c>
    </row>
    <row r="87" spans="1:10" ht="12">
      <c r="A87" s="52"/>
      <c r="B87" s="52"/>
      <c r="C87" s="53"/>
      <c r="D87" s="49"/>
      <c r="E87" s="66" t="s">
        <v>74</v>
      </c>
      <c r="F87" s="67"/>
      <c r="G87" s="67"/>
      <c r="H87" s="68"/>
      <c r="I87" s="22">
        <v>0.085</v>
      </c>
      <c r="J87" s="23">
        <f>J86*I87</f>
        <v>0</v>
      </c>
    </row>
    <row r="88" spans="1:10" ht="12">
      <c r="A88" s="52"/>
      <c r="B88" s="52"/>
      <c r="C88" s="53"/>
      <c r="D88" s="49"/>
      <c r="E88" s="62" t="s">
        <v>75</v>
      </c>
      <c r="F88" s="63"/>
      <c r="G88" s="63"/>
      <c r="H88" s="63"/>
      <c r="I88" s="64"/>
      <c r="J88" s="18">
        <f>J86+J87</f>
        <v>0</v>
      </c>
    </row>
    <row r="89" spans="1:10" ht="12">
      <c r="A89" s="52"/>
      <c r="B89" s="52"/>
      <c r="C89" s="53"/>
      <c r="D89" s="49"/>
      <c r="E89" s="62" t="s">
        <v>76</v>
      </c>
      <c r="F89" s="63"/>
      <c r="G89" s="63"/>
      <c r="H89" s="63"/>
      <c r="I89" s="64"/>
      <c r="J89" s="27">
        <f>J86*4</f>
        <v>0</v>
      </c>
    </row>
    <row r="90" spans="1:10" ht="12">
      <c r="A90" s="52"/>
      <c r="B90" s="52"/>
      <c r="C90" s="53"/>
      <c r="D90" s="49"/>
      <c r="E90" s="62" t="s">
        <v>77</v>
      </c>
      <c r="F90" s="63"/>
      <c r="G90" s="63"/>
      <c r="H90" s="63"/>
      <c r="I90" s="64"/>
      <c r="J90" s="28">
        <f>J88*4</f>
        <v>0</v>
      </c>
    </row>
    <row r="92" spans="1:10" ht="12">
      <c r="A92" s="69" t="s">
        <v>66</v>
      </c>
      <c r="B92" s="69"/>
      <c r="C92" s="69"/>
      <c r="D92" s="69"/>
      <c r="E92" s="69"/>
      <c r="F92" s="69"/>
      <c r="G92" s="69"/>
      <c r="H92" s="69"/>
      <c r="I92" s="69"/>
      <c r="J92" s="69"/>
    </row>
    <row r="93" spans="1:10" ht="12">
      <c r="A93" s="38" t="s">
        <v>67</v>
      </c>
      <c r="B93" s="38" t="s">
        <v>44</v>
      </c>
      <c r="C93" s="14">
        <v>40</v>
      </c>
      <c r="D93" s="15" t="s">
        <v>14</v>
      </c>
      <c r="E93" s="9"/>
      <c r="F93" s="9"/>
      <c r="G93" s="9"/>
      <c r="H93" s="9"/>
      <c r="I93" s="9"/>
      <c r="J93" s="9"/>
    </row>
    <row r="94" spans="1:10" ht="12">
      <c r="A94" s="38" t="s">
        <v>68</v>
      </c>
      <c r="B94" s="38" t="s">
        <v>69</v>
      </c>
      <c r="C94" s="14">
        <v>2</v>
      </c>
      <c r="D94" s="15" t="s">
        <v>14</v>
      </c>
      <c r="E94" s="9"/>
      <c r="F94" s="9"/>
      <c r="G94" s="9"/>
      <c r="H94" s="9"/>
      <c r="I94" s="9"/>
      <c r="J94" s="9"/>
    </row>
    <row r="95" spans="1:10" ht="12">
      <c r="A95" s="38" t="s">
        <v>95</v>
      </c>
      <c r="B95" s="38" t="s">
        <v>69</v>
      </c>
      <c r="C95" s="14">
        <v>8</v>
      </c>
      <c r="D95" s="15" t="s">
        <v>14</v>
      </c>
      <c r="E95" s="9"/>
      <c r="F95" s="9"/>
      <c r="G95" s="9"/>
      <c r="H95" s="9"/>
      <c r="I95" s="9"/>
      <c r="J95" s="9"/>
    </row>
    <row r="96" spans="1:10" ht="12">
      <c r="A96" s="38" t="s">
        <v>96</v>
      </c>
      <c r="B96" s="38" t="s">
        <v>69</v>
      </c>
      <c r="C96" s="14">
        <v>4</v>
      </c>
      <c r="D96" s="15" t="s">
        <v>14</v>
      </c>
      <c r="E96" s="9"/>
      <c r="F96" s="9"/>
      <c r="G96" s="9"/>
      <c r="H96" s="9"/>
      <c r="I96" s="9"/>
      <c r="J96" s="9"/>
    </row>
    <row r="97" spans="1:10" ht="12">
      <c r="A97" s="38" t="s">
        <v>97</v>
      </c>
      <c r="B97" s="38" t="s">
        <v>69</v>
      </c>
      <c r="C97" s="14">
        <v>5</v>
      </c>
      <c r="D97" s="15" t="s">
        <v>14</v>
      </c>
      <c r="E97" s="9"/>
      <c r="F97" s="9"/>
      <c r="G97" s="9"/>
      <c r="H97" s="9"/>
      <c r="I97" s="9"/>
      <c r="J97" s="9"/>
    </row>
    <row r="98" spans="1:10" ht="12">
      <c r="A98" s="38" t="s">
        <v>70</v>
      </c>
      <c r="B98" s="38" t="s">
        <v>40</v>
      </c>
      <c r="C98" s="14">
        <v>5</v>
      </c>
      <c r="D98" s="15" t="s">
        <v>14</v>
      </c>
      <c r="E98" s="9"/>
      <c r="F98" s="9"/>
      <c r="G98" s="9"/>
      <c r="H98" s="9"/>
      <c r="I98" s="9"/>
      <c r="J98" s="9"/>
    </row>
    <row r="99" spans="1:10" ht="12">
      <c r="A99" s="38" t="s">
        <v>98</v>
      </c>
      <c r="B99" s="38" t="s">
        <v>71</v>
      </c>
      <c r="C99" s="14">
        <v>2</v>
      </c>
      <c r="D99" s="15" t="s">
        <v>14</v>
      </c>
      <c r="E99" s="9"/>
      <c r="F99" s="9"/>
      <c r="G99" s="9"/>
      <c r="H99" s="9"/>
      <c r="I99" s="9"/>
      <c r="J99" s="9"/>
    </row>
    <row r="100" spans="1:10" ht="12">
      <c r="A100" s="38" t="s">
        <v>72</v>
      </c>
      <c r="B100" s="38" t="s">
        <v>69</v>
      </c>
      <c r="C100" s="14">
        <v>20</v>
      </c>
      <c r="D100" s="15" t="s">
        <v>14</v>
      </c>
      <c r="E100" s="9"/>
      <c r="F100" s="9"/>
      <c r="G100" s="9"/>
      <c r="H100" s="9"/>
      <c r="I100" s="9"/>
      <c r="J100" s="9"/>
    </row>
    <row r="101" spans="5:10" ht="12">
      <c r="E101" s="62" t="s">
        <v>73</v>
      </c>
      <c r="F101" s="63"/>
      <c r="G101" s="63"/>
      <c r="H101" s="63"/>
      <c r="I101" s="64"/>
      <c r="J101" s="18">
        <f>SUM(J97:J99)</f>
        <v>0</v>
      </c>
    </row>
    <row r="102" spans="5:10" ht="12">
      <c r="E102" s="66" t="s">
        <v>74</v>
      </c>
      <c r="F102" s="67"/>
      <c r="G102" s="67"/>
      <c r="H102" s="68"/>
      <c r="I102" s="22">
        <v>0.085</v>
      </c>
      <c r="J102" s="23">
        <f>J101*I102</f>
        <v>0</v>
      </c>
    </row>
    <row r="103" spans="5:10" ht="12">
      <c r="E103" s="62" t="s">
        <v>75</v>
      </c>
      <c r="F103" s="63"/>
      <c r="G103" s="63"/>
      <c r="H103" s="63"/>
      <c r="I103" s="64"/>
      <c r="J103" s="18">
        <f>J101+J102</f>
        <v>0</v>
      </c>
    </row>
    <row r="104" spans="5:10" ht="12">
      <c r="E104" s="62" t="s">
        <v>76</v>
      </c>
      <c r="F104" s="63"/>
      <c r="G104" s="63"/>
      <c r="H104" s="63"/>
      <c r="I104" s="64"/>
      <c r="J104" s="27">
        <f>J101*4</f>
        <v>0</v>
      </c>
    </row>
    <row r="105" spans="5:10" ht="12">
      <c r="E105" s="62" t="s">
        <v>77</v>
      </c>
      <c r="F105" s="63"/>
      <c r="G105" s="63"/>
      <c r="H105" s="63"/>
      <c r="I105" s="64"/>
      <c r="J105" s="28">
        <f>J103*4</f>
        <v>0</v>
      </c>
    </row>
  </sheetData>
  <sheetProtection password="D791" sheet="1" objects="1" scenarios="1" selectLockedCells="1" selectUnlockedCells="1"/>
  <protectedRanges>
    <protectedRange sqref="D2" name="Plage1"/>
  </protectedRanges>
  <mergeCells count="38">
    <mergeCell ref="E16:I16"/>
    <mergeCell ref="A1:J1"/>
    <mergeCell ref="A3:J3"/>
    <mergeCell ref="A10:J10"/>
    <mergeCell ref="E14:I14"/>
    <mergeCell ref="E15:H15"/>
    <mergeCell ref="E44:I44"/>
    <mergeCell ref="E17:I17"/>
    <mergeCell ref="E18:I18"/>
    <mergeCell ref="A20:J20"/>
    <mergeCell ref="E25:I25"/>
    <mergeCell ref="E26:H26"/>
    <mergeCell ref="E27:I27"/>
    <mergeCell ref="E28:I28"/>
    <mergeCell ref="E29:I29"/>
    <mergeCell ref="A31:J31"/>
    <mergeCell ref="E42:I42"/>
    <mergeCell ref="E43:H43"/>
    <mergeCell ref="E88:I88"/>
    <mergeCell ref="E45:I45"/>
    <mergeCell ref="E46:I46"/>
    <mergeCell ref="A48:J48"/>
    <mergeCell ref="E56:I56"/>
    <mergeCell ref="E57:H57"/>
    <mergeCell ref="E58:I58"/>
    <mergeCell ref="E59:I59"/>
    <mergeCell ref="E60:I60"/>
    <mergeCell ref="A62:J62"/>
    <mergeCell ref="E86:I86"/>
    <mergeCell ref="E87:H87"/>
    <mergeCell ref="E104:I104"/>
    <mergeCell ref="E105:I105"/>
    <mergeCell ref="E89:I89"/>
    <mergeCell ref="E90:I90"/>
    <mergeCell ref="A92:J92"/>
    <mergeCell ref="E101:I101"/>
    <mergeCell ref="E102:H102"/>
    <mergeCell ref="E103:I10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depense</dc:creator>
  <cp:keywords/>
  <dc:description/>
  <cp:lastModifiedBy>TiceLLL</cp:lastModifiedBy>
  <cp:lastPrinted>2015-05-19T12:29:16Z</cp:lastPrinted>
  <dcterms:created xsi:type="dcterms:W3CDTF">2015-05-04T06:31:04Z</dcterms:created>
  <dcterms:modified xsi:type="dcterms:W3CDTF">2015-05-28T07:09:44Z</dcterms:modified>
  <cp:category/>
  <cp:version/>
  <cp:contentType/>
  <cp:contentStatus/>
</cp:coreProperties>
</file>